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P:\מחלקת חשבות\רשימת נכסים\רשימת נכסים 31.03.2024\טיוטות\רשימת נכסים עדכני לא סופי\פרח\"/>
    </mc:Choice>
  </mc:AlternateContent>
  <xr:revisionPtr revIDLastSave="0" documentId="13_ncr:1_{E9711C0B-2DED-4D12-A9CB-B0B165E330A6}" xr6:coauthVersionLast="36" xr6:coauthVersionMax="36" xr10:uidLastSave="{00000000-0000-0000-0000-000000000000}"/>
  <bookViews>
    <workbookView xWindow="0" yWindow="0" windowWidth="28800" windowHeight="11670" tabRatio="966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לא סחיר מוצרים מובנים" sheetId="25" r:id="rId24"/>
    <sheet name="הלוואות" sheetId="24" r:id="rId25"/>
    <sheet name="זכויות מקרקעין" sheetId="27" r:id="rId26"/>
    <sheet name="פיקדונות מעל 3 חודשים" sheetId="26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 " sheetId="34" r:id="rId31"/>
    <sheet name="אפשרויות בחירה" sheetId="32" r:id="rId32"/>
    <sheet name="מיפוי סעיפים" sheetId="33" r:id="rId33"/>
  </sheets>
  <externalReferences>
    <externalReference r:id="rId34"/>
  </externalReferences>
  <definedNames>
    <definedName name="_xlnm._FilterDatabase" localSheetId="30" hidden="1">'יתרות התחייבות להשקעה '!$A$2:$Q$13</definedName>
    <definedName name="_xlnm._FilterDatabase" localSheetId="18" hidden="1">'לא סחיר מניות, מב"כ ויה"ש'!$A$2:$Z$16</definedName>
    <definedName name="_xlnm._FilterDatabase" localSheetId="19" hidden="1">'קרנות השקעה'!$A$2:$AC$26</definedName>
  </definedNames>
  <calcPr calcId="191029"/>
</workbook>
</file>

<file path=xl/calcChain.xml><?xml version="1.0" encoding="utf-8"?>
<calcChain xmlns="http://schemas.openxmlformats.org/spreadsheetml/2006/main">
  <c r="AE4" i="20" l="1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3" i="20"/>
</calcChain>
</file>

<file path=xl/sharedStrings.xml><?xml version="1.0" encoding="utf-8"?>
<sst xmlns="http://schemas.openxmlformats.org/spreadsheetml/2006/main" count="9203" uniqueCount="1135">
  <si>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</si>
  <si>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</si>
  <si>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</si>
  <si>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</si>
  <si>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</si>
  <si>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</si>
  <si>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</si>
  <si>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</si>
  <si>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</si>
  <si>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</si>
  <si>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</si>
  <si>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</si>
  <si>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</si>
  <si>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</si>
  <si>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יהב - פ.ר.ח. - חברה לניהול קופות גמל בע"מ</t>
  </si>
  <si>
    <t>ח.פ. הגוף המוסדי:</t>
  </si>
  <si>
    <t xml:space="preserve">510930670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</si>
  <si>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</si>
  <si>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</si>
  <si>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</si>
  <si>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</si>
  <si>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</si>
  <si>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</si>
  <si>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</si>
  <si>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</si>
  <si>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</si>
  <si>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</si>
  <si>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</si>
  <si>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</si>
  <si>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</si>
  <si>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</si>
  <si>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</si>
  <si>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</si>
  <si>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</si>
  <si>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</si>
  <si>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</si>
  <si>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</si>
  <si>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</si>
  <si>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</si>
  <si>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</si>
  <si>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</si>
  <si>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</si>
  <si>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</si>
  <si>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</si>
  <si>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</si>
  <si>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</si>
  <si>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</si>
  <si>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</si>
  <si>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</si>
  <si>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</si>
  <si>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</si>
  <si>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</si>
  <si>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</si>
  <si>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</si>
  <si>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</si>
  <si>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</si>
  <si>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</si>
  <si>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</si>
  <si>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</si>
  <si>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</si>
  <si>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</si>
  <si>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</si>
  <si>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</si>
  <si>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</si>
  <si>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</si>
  <si>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</si>
  <si>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</si>
  <si>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</si>
  <si>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</si>
  <si>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</si>
  <si>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</si>
  <si>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</si>
  <si>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</si>
  <si>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</si>
  <si>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</si>
  <si>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</si>
  <si>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</si>
  <si>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</si>
  <si>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420 </t>
  </si>
  <si>
    <t>31-046</t>
  </si>
  <si>
    <t>סימול בנק</t>
  </si>
  <si>
    <t>מזומן ועו"ש בש"ח</t>
  </si>
  <si>
    <t>ישראל</t>
  </si>
  <si>
    <t>לא</t>
  </si>
  <si>
    <t>ilA</t>
  </si>
  <si>
    <t>מעלות S&amp;P</t>
  </si>
  <si>
    <t>שקל חדש</t>
  </si>
  <si>
    <t>מזומן ועו"ש נקוב במט"ח</t>
  </si>
  <si>
    <t>אירו</t>
  </si>
  <si>
    <t>דולר אמריקאי</t>
  </si>
  <si>
    <t>לירה שטרלינג</t>
  </si>
  <si>
    <t>פק"מ לתקופה של עד שלושה חודשים</t>
  </si>
  <si>
    <t>A2.il</t>
  </si>
  <si>
    <t>מידרוג Moodys</t>
  </si>
  <si>
    <t xml:space="preserve">1471 </t>
  </si>
  <si>
    <t>12-509</t>
  </si>
  <si>
    <t>AA+</t>
  </si>
  <si>
    <t>S&amp;P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</si>
  <si>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</si>
  <si>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</si>
  <si>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</si>
  <si>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</si>
  <si>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</si>
  <si>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</si>
  <si>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</si>
  <si>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</si>
  <si>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</si>
  <si>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</si>
  <si>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</si>
  <si>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</si>
  <si>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</si>
  <si>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</si>
  <si>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</si>
  <si>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</si>
  <si>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לא צמוד למדד המחירים לצרכן ריבית קבועה</t>
  </si>
  <si>
    <t>TASE</t>
  </si>
  <si>
    <t>RF</t>
  </si>
  <si>
    <t>NR</t>
  </si>
  <si>
    <t>31/01/2042</t>
  </si>
  <si>
    <t>ממשל שקלית 0825</t>
  </si>
  <si>
    <t>31/08/2025</t>
  </si>
  <si>
    <t>ממשל צמודה 1025</t>
  </si>
  <si>
    <t>צמוד למדד המחירים לצרכן בריבית קבועה</t>
  </si>
  <si>
    <t>31/10/2025</t>
  </si>
  <si>
    <t>ממשל שקלית 0327</t>
  </si>
  <si>
    <t>31/03/2027</t>
  </si>
  <si>
    <t>ממשל צמודה 0527</t>
  </si>
  <si>
    <t>31/05/2027</t>
  </si>
  <si>
    <t>ממשל שקלית 0928</t>
  </si>
  <si>
    <t>28/09/2028</t>
  </si>
  <si>
    <t>ממשל שקלית 0330</t>
  </si>
  <si>
    <t>31/03/2030</t>
  </si>
  <si>
    <t>ממשל צמודה 0726</t>
  </si>
  <si>
    <t>31/07/2026</t>
  </si>
  <si>
    <t>ממשל שקלית 0432</t>
  </si>
  <si>
    <t>30/04/2032</t>
  </si>
  <si>
    <t>UNITED STATES OF AMERICA</t>
  </si>
  <si>
    <t>T 3 3/8 05/15/3</t>
  </si>
  <si>
    <t xml:space="preserve">US91282CHC82 </t>
  </si>
  <si>
    <t>נקוב במט"ח</t>
  </si>
  <si>
    <t>חו"ל</t>
  </si>
  <si>
    <t>ארה"ב</t>
  </si>
  <si>
    <t>AMEX</t>
  </si>
  <si>
    <t>15/05/2033</t>
  </si>
  <si>
    <t>ממשל שקלית 0347</t>
  </si>
  <si>
    <t>31/03/2047</t>
  </si>
  <si>
    <t>ממשל צמודה 0529</t>
  </si>
  <si>
    <t>31/05/2029</t>
  </si>
  <si>
    <t>ממשל צמודה 1131</t>
  </si>
  <si>
    <t>30/11/2031</t>
  </si>
  <si>
    <t>ממשל צמודה 1028</t>
  </si>
  <si>
    <t>31/10/2028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</si>
  <si>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</si>
  <si>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</si>
  <si>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</si>
  <si>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</si>
  <si>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</si>
  <si>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</si>
  <si>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</si>
  <si>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</si>
  <si>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</si>
  <si>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</si>
  <si>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</si>
  <si>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יוחננוף</t>
  </si>
  <si>
    <t xml:space="preserve">511344186 </t>
  </si>
  <si>
    <t>ח.פ.</t>
  </si>
  <si>
    <t>יוחננוף אגח א</t>
  </si>
  <si>
    <t>אחר</t>
  </si>
  <si>
    <t>לא צמוד למדד המחירים לצרכן</t>
  </si>
  <si>
    <t>סחיר</t>
  </si>
  <si>
    <t>רשתות שיווק</t>
  </si>
  <si>
    <t>A1.il</t>
  </si>
  <si>
    <t>נייר ערך</t>
  </si>
  <si>
    <t>01/07/2032</t>
  </si>
  <si>
    <t>החוב לא נחות</t>
  </si>
  <si>
    <t>אפי נכסים</t>
  </si>
  <si>
    <t xml:space="preserve">510560188 </t>
  </si>
  <si>
    <t>אפי נכסים אגחיב</t>
  </si>
  <si>
    <t>נדל"ן מניב בחו"ל</t>
  </si>
  <si>
    <t>15/09/2027</t>
  </si>
  <si>
    <t>מגדלי ים תיכון</t>
  </si>
  <si>
    <t xml:space="preserve">512719485 </t>
  </si>
  <si>
    <t>מגדלי תיכון אגח ו</t>
  </si>
  <si>
    <t>נדל"ן מניב בישראל</t>
  </si>
  <si>
    <t>30/06/2032</t>
  </si>
  <si>
    <t xml:space="preserve">פתאל נכסים אירופה </t>
  </si>
  <si>
    <t xml:space="preserve">515328250 </t>
  </si>
  <si>
    <t>פתאל אגח ג</t>
  </si>
  <si>
    <t>30/08/2027</t>
  </si>
  <si>
    <t>פתאל אירו אגח ה</t>
  </si>
  <si>
    <t>01/07/2029</t>
  </si>
  <si>
    <t>בי קומיוניקיישנס</t>
  </si>
  <si>
    <t xml:space="preserve">512832742 </t>
  </si>
  <si>
    <t>בי קומיונק אגחו</t>
  </si>
  <si>
    <t>תקשורת ומדיה</t>
  </si>
  <si>
    <t>A3.il</t>
  </si>
  <si>
    <t>30/11/2026</t>
  </si>
  <si>
    <t>דליה חברות לאנרגיה</t>
  </si>
  <si>
    <t xml:space="preserve">516269248 </t>
  </si>
  <si>
    <t>דליה אגח ב</t>
  </si>
  <si>
    <t>צמוד למדד המחירים לצרכן</t>
  </si>
  <si>
    <t>אנרגיה</t>
  </si>
  <si>
    <t>01/10/2034</t>
  </si>
  <si>
    <t>חברת החשמל לישראל בע"מ</t>
  </si>
  <si>
    <t xml:space="preserve">520000472 </t>
  </si>
  <si>
    <t>חשמל אגח 31</t>
  </si>
  <si>
    <t>Aa1.il</t>
  </si>
  <si>
    <t>21/09/2031</t>
  </si>
  <si>
    <t>חשמל אגח 34</t>
  </si>
  <si>
    <t>12/06/2033</t>
  </si>
  <si>
    <t>הראל השקעות</t>
  </si>
  <si>
    <t xml:space="preserve">520033986 </t>
  </si>
  <si>
    <t>הראל השק אגח א</t>
  </si>
  <si>
    <t>ביטוח</t>
  </si>
  <si>
    <t>Aa2.il</t>
  </si>
  <si>
    <t>31/12/2035</t>
  </si>
  <si>
    <t>הפניקס גיוסי הו</t>
  </si>
  <si>
    <t xml:space="preserve">514290345 </t>
  </si>
  <si>
    <t>פניקס הון אגחטו</t>
  </si>
  <si>
    <t>Aa3.il</t>
  </si>
  <si>
    <t>30/06/2033</t>
  </si>
  <si>
    <t>מזרחי טפחות הנפ</t>
  </si>
  <si>
    <t xml:space="preserve">520032046 </t>
  </si>
  <si>
    <t>מז טפ הנפק 61</t>
  </si>
  <si>
    <t>בנקים</t>
  </si>
  <si>
    <t>Aaa.il</t>
  </si>
  <si>
    <t>04/12/2026</t>
  </si>
  <si>
    <t>מישורים חברה פת</t>
  </si>
  <si>
    <t xml:space="preserve">511491839 </t>
  </si>
  <si>
    <t>מישורים אגח ט</t>
  </si>
  <si>
    <t>Baa1.il</t>
  </si>
  <si>
    <t>31/12/2028</t>
  </si>
  <si>
    <t>אשטרום נכסים</t>
  </si>
  <si>
    <t xml:space="preserve">520036617 </t>
  </si>
  <si>
    <t>אשטרום נכ אגח14</t>
  </si>
  <si>
    <t>01/01/2034</t>
  </si>
  <si>
    <t>אשטרום נכסים אגח 9</t>
  </si>
  <si>
    <t>01/10/2029</t>
  </si>
  <si>
    <t>אשטרום קבוצה</t>
  </si>
  <si>
    <t xml:space="preserve">510381601 </t>
  </si>
  <si>
    <t>אשטרום קב אגח ד</t>
  </si>
  <si>
    <t>בנייה</t>
  </si>
  <si>
    <t>31/12/2029</t>
  </si>
  <si>
    <t>ג'י סיטי בעמ</t>
  </si>
  <si>
    <t xml:space="preserve">520033234 </t>
  </si>
  <si>
    <t>ג'י סיטי אגח טז</t>
  </si>
  <si>
    <t>ilA-</t>
  </si>
  <si>
    <t>01/04/2029</t>
  </si>
  <si>
    <t>ג'י סיטי אגח יג</t>
  </si>
  <si>
    <t>30/06/2028</t>
  </si>
  <si>
    <t>ג'י סיטי אגח יד</t>
  </si>
  <si>
    <t>30/09/2031</t>
  </si>
  <si>
    <t>הכשרת הישוב בישראל בע"מ</t>
  </si>
  <si>
    <t xml:space="preserve">520020116 </t>
  </si>
  <si>
    <t>הכשרת ישוב אג24</t>
  </si>
  <si>
    <t>נאוויטס פטרוליום</t>
  </si>
  <si>
    <t xml:space="preserve">550263107 </t>
  </si>
  <si>
    <t>נאוויטס פט אגחו</t>
  </si>
  <si>
    <t>חיפושי נפט וגז</t>
  </si>
  <si>
    <t>30/09/2029</t>
  </si>
  <si>
    <t>אשטרום נכ אגח 12</t>
  </si>
  <si>
    <t>ilA+</t>
  </si>
  <si>
    <t>בתי זיקוק</t>
  </si>
  <si>
    <t xml:space="preserve">520036658 </t>
  </si>
  <si>
    <t>בזן אגח יב</t>
  </si>
  <si>
    <t>25/09/2029</t>
  </si>
  <si>
    <t>ג'נריישן קפיטל בע"מ</t>
  </si>
  <si>
    <t xml:space="preserve">515846558 </t>
  </si>
  <si>
    <t>ג'נרישן קפ אגח ג</t>
  </si>
  <si>
    <t>השקעה ואחזקות</t>
  </si>
  <si>
    <t>30/09/2033</t>
  </si>
  <si>
    <t>חברה לישראל</t>
  </si>
  <si>
    <t xml:space="preserve">520028010 </t>
  </si>
  <si>
    <t>חברה לישראל אגח 14</t>
  </si>
  <si>
    <t>חברה לישראל אגח 15</t>
  </si>
  <si>
    <t>31/07/2030</t>
  </si>
  <si>
    <t>מגה אור</t>
  </si>
  <si>
    <t xml:space="preserve">513257873 </t>
  </si>
  <si>
    <t>מגה אור אגח י</t>
  </si>
  <si>
    <t>31/03/2032</t>
  </si>
  <si>
    <t>מגה אור אגח יא</t>
  </si>
  <si>
    <t>סלקום</t>
  </si>
  <si>
    <t xml:space="preserve">511930125 </t>
  </si>
  <si>
    <t>סלקום אגח יג</t>
  </si>
  <si>
    <t>06/01/2030</t>
  </si>
  <si>
    <t>פז נפט</t>
  </si>
  <si>
    <t xml:space="preserve">510216054 </t>
  </si>
  <si>
    <t>פז נפט אגח ז</t>
  </si>
  <si>
    <t>01/12/2030</t>
  </si>
  <si>
    <t>קיסטון אינפרא</t>
  </si>
  <si>
    <t xml:space="preserve">515983476 </t>
  </si>
  <si>
    <t>קיסטון ריט אגח א</t>
  </si>
  <si>
    <t>31/12/2031</t>
  </si>
  <si>
    <t>אמות</t>
  </si>
  <si>
    <t xml:space="preserve">520026683 </t>
  </si>
  <si>
    <t>אמות אגח ז</t>
  </si>
  <si>
    <t>ilAA</t>
  </si>
  <si>
    <t>05/01/2032</t>
  </si>
  <si>
    <t>גב ים</t>
  </si>
  <si>
    <t xml:space="preserve">520001736 </t>
  </si>
  <si>
    <t>גב ים אגח ח</t>
  </si>
  <si>
    <t>30/06/2034</t>
  </si>
  <si>
    <t>גב ים אגח ט</t>
  </si>
  <si>
    <t>גב ים אגח י</t>
  </si>
  <si>
    <t>01/07/2035</t>
  </si>
  <si>
    <t>מליסרון</t>
  </si>
  <si>
    <t xml:space="preserve">520037789 </t>
  </si>
  <si>
    <t>מליסרון אגח טז</t>
  </si>
  <si>
    <t>01/04/2027</t>
  </si>
  <si>
    <t>מליסרון אגח כא</t>
  </si>
  <si>
    <t>01/01/2037</t>
  </si>
  <si>
    <t>פועלים</t>
  </si>
  <si>
    <t xml:space="preserve">520000118 </t>
  </si>
  <si>
    <t>פועלים הת נד יא</t>
  </si>
  <si>
    <t>07/12/2034</t>
  </si>
  <si>
    <t>אלקו החזקות</t>
  </si>
  <si>
    <t xml:space="preserve">520025370 </t>
  </si>
  <si>
    <t>אלקו אגח יג</t>
  </si>
  <si>
    <t>ilAA-</t>
  </si>
  <si>
    <t>16/09/2029</t>
  </si>
  <si>
    <t>בזק</t>
  </si>
  <si>
    <t xml:space="preserve">520031931 </t>
  </si>
  <si>
    <t>בזק אגח 12</t>
  </si>
  <si>
    <t>02/06/2030</t>
  </si>
  <si>
    <t>דיסקונט מנפיקים</t>
  </si>
  <si>
    <t xml:space="preserve">520029935 </t>
  </si>
  <si>
    <t>דיסקונט מנ נד ט</t>
  </si>
  <si>
    <t>30/11/2033</t>
  </si>
  <si>
    <t>הראל הנפקות</t>
  </si>
  <si>
    <t xml:space="preserve">513834200 </t>
  </si>
  <si>
    <t>הראל הנפ אגח יא</t>
  </si>
  <si>
    <t>31/12/2030</t>
  </si>
  <si>
    <t>הראל הנפ אגח יח</t>
  </si>
  <si>
    <t>הראל הנפקות אגח י</t>
  </si>
  <si>
    <t>ירושלים הנפקות</t>
  </si>
  <si>
    <t xml:space="preserve">513682146 </t>
  </si>
  <si>
    <t>ירושליםהנ אגח טז</t>
  </si>
  <si>
    <t>כללביט</t>
  </si>
  <si>
    <t xml:space="preserve">513754069 </t>
  </si>
  <si>
    <t>כלל מימו אגח יג</t>
  </si>
  <si>
    <t>31/07/2037</t>
  </si>
  <si>
    <t>כללביט אגח י</t>
  </si>
  <si>
    <t>01/08/2027</t>
  </si>
  <si>
    <t>מז טפ הנפ הת 69</t>
  </si>
  <si>
    <t>25/06/2034</t>
  </si>
  <si>
    <t>עזריאלי קבוצה</t>
  </si>
  <si>
    <t xml:space="preserve">510960719 </t>
  </si>
  <si>
    <t>עזריאלי אגח ב</t>
  </si>
  <si>
    <t>ilAA+</t>
  </si>
  <si>
    <t>01/10/2025</t>
  </si>
  <si>
    <t>עזריאלי אגח ח</t>
  </si>
  <si>
    <t>02/01/2041</t>
  </si>
  <si>
    <t>דיסק מנ אגח טו</t>
  </si>
  <si>
    <t>ilAAA</t>
  </si>
  <si>
    <t>15/08/2032</t>
  </si>
  <si>
    <t>לאומי</t>
  </si>
  <si>
    <t xml:space="preserve">520018078 </t>
  </si>
  <si>
    <t>לאומי אגח 183</t>
  </si>
  <si>
    <t>25/11/2029</t>
  </si>
  <si>
    <t>מז טפ הנפק 46</t>
  </si>
  <si>
    <t>28/09/2027</t>
  </si>
  <si>
    <t>חברת נמלי ישראל-פיתוח נכסים בעמ</t>
  </si>
  <si>
    <t xml:space="preserve">513569780 </t>
  </si>
  <si>
    <t>נמלי ישראל אגח ב</t>
  </si>
  <si>
    <t>פועלים אגח 203</t>
  </si>
  <si>
    <t>02/12/2030</t>
  </si>
  <si>
    <t>ישפרו</t>
  </si>
  <si>
    <t xml:space="preserve">520029208 </t>
  </si>
  <si>
    <t>ישפרו אגח א</t>
  </si>
  <si>
    <t>31/12/2027</t>
  </si>
  <si>
    <t>מימון ישיר</t>
  </si>
  <si>
    <t xml:space="preserve">513893123 </t>
  </si>
  <si>
    <t>מימון ישיר אגח ג</t>
  </si>
  <si>
    <t>אשראי חוץ בנקאי</t>
  </si>
  <si>
    <t>31/12/2025</t>
  </si>
  <si>
    <t>אזורים</t>
  </si>
  <si>
    <t xml:space="preserve">520025990 </t>
  </si>
  <si>
    <t>אזורים אגח 14</t>
  </si>
  <si>
    <t>אלקטרה נדלן</t>
  </si>
  <si>
    <t xml:space="preserve">510607328 </t>
  </si>
  <si>
    <t>אלקטרהנדלן אגחו</t>
  </si>
  <si>
    <t>30/05/2030</t>
  </si>
  <si>
    <t>חשמל אגח 35</t>
  </si>
  <si>
    <t>12/06/2037</t>
  </si>
  <si>
    <t>עזריאלי אגח ד</t>
  </si>
  <si>
    <t>05/07/2030</t>
  </si>
  <si>
    <t>עזריאלי אגח ה</t>
  </si>
  <si>
    <t>מנורה מב הון</t>
  </si>
  <si>
    <t xml:space="preserve">513937714 </t>
  </si>
  <si>
    <t>מנורה הון התח ו</t>
  </si>
  <si>
    <t>30/09/2030</t>
  </si>
  <si>
    <t>פניקס הון אגח יא</t>
  </si>
  <si>
    <t>נכסים ובנין</t>
  </si>
  <si>
    <t xml:space="preserve">520025438 </t>
  </si>
  <si>
    <t>נכסים ובנין אגח ט</t>
  </si>
  <si>
    <t>או.פי.סי אנרגיה</t>
  </si>
  <si>
    <t xml:space="preserve">514401702 </t>
  </si>
  <si>
    <t>או.פי.סי אגח ג</t>
  </si>
  <si>
    <t>01/09/2030</t>
  </si>
  <si>
    <t>ג'י סיטי אגח יא</t>
  </si>
  <si>
    <t>30/09/2024</t>
  </si>
  <si>
    <t>ג'י סיטי אגח יב</t>
  </si>
  <si>
    <t>30/06/2027</t>
  </si>
  <si>
    <t>אלקטרה</t>
  </si>
  <si>
    <t xml:space="preserve">520028911 </t>
  </si>
  <si>
    <t>אלקטרה אגח ד</t>
  </si>
  <si>
    <t>30/06/2026</t>
  </si>
  <si>
    <t>סלקום אגח ט</t>
  </si>
  <si>
    <t>06/07/2025</t>
  </si>
  <si>
    <t>סלקום אגח יב</t>
  </si>
  <si>
    <t>05/01/2028</t>
  </si>
  <si>
    <t>פז נפט אגח ו</t>
  </si>
  <si>
    <t>30/11/2028</t>
  </si>
  <si>
    <t>שפיר הנדסה</t>
  </si>
  <si>
    <t xml:space="preserve">514892801 </t>
  </si>
  <si>
    <t>שפיר הנדס אגח ב</t>
  </si>
  <si>
    <t>מתכת ומוצרי בניה</t>
  </si>
  <si>
    <t>איי.סי.אל</t>
  </si>
  <si>
    <t xml:space="preserve">520027830 </t>
  </si>
  <si>
    <t>אייסיאל אגח ז</t>
  </si>
  <si>
    <t>כימיה גומי ופלסטיק</t>
  </si>
  <si>
    <t>31/12/2034</t>
  </si>
  <si>
    <t>מבנה</t>
  </si>
  <si>
    <t xml:space="preserve">520024126 </t>
  </si>
  <si>
    <t>מבני תעשיה אגח טז</t>
  </si>
  <si>
    <t>1 ריט</t>
  </si>
  <si>
    <t xml:space="preserve">513821488 </t>
  </si>
  <si>
    <t>ריט 1 אגח ה</t>
  </si>
  <si>
    <t>20/09/2028</t>
  </si>
  <si>
    <t>שופרסל</t>
  </si>
  <si>
    <t xml:space="preserve">520022732 </t>
  </si>
  <si>
    <t>שופרסל אגח ד</t>
  </si>
  <si>
    <t>08/10/2029</t>
  </si>
  <si>
    <t>ביג</t>
  </si>
  <si>
    <t xml:space="preserve">513623314 </t>
  </si>
  <si>
    <t>ביג אגח יב</t>
  </si>
  <si>
    <t>25/02/2028</t>
  </si>
  <si>
    <t>הראל הנפ אגח יג</t>
  </si>
  <si>
    <t>31/12/2032</t>
  </si>
  <si>
    <t>הראל הנפקות אגח ט</t>
  </si>
  <si>
    <t>ירושליםהנ אגח טו</t>
  </si>
  <si>
    <t>31/12/2026</t>
  </si>
  <si>
    <t>כללביט אגח ט</t>
  </si>
  <si>
    <t>31/07/2028</t>
  </si>
  <si>
    <t>עזריאלי אגח ז</t>
  </si>
  <si>
    <t>02/07/2036</t>
  </si>
  <si>
    <t>בינלאומי הנפקות</t>
  </si>
  <si>
    <t xml:space="preserve">513141879 </t>
  </si>
  <si>
    <t>בינל הנפק אגח יב</t>
  </si>
  <si>
    <t>07/12/2027</t>
  </si>
  <si>
    <t>דיסק מנ אגח יג</t>
  </si>
  <si>
    <t>05/12/2024</t>
  </si>
  <si>
    <t>לאומי אגח 184</t>
  </si>
  <si>
    <t>05/05/2030</t>
  </si>
  <si>
    <t>מז טפ הנ אגח 64</t>
  </si>
  <si>
    <t>13/04/2031</t>
  </si>
  <si>
    <t>נמלי ישראל אגחג</t>
  </si>
  <si>
    <t>31/12/2024</t>
  </si>
  <si>
    <t>פועלים אגח 100</t>
  </si>
  <si>
    <t>09/12/2031</t>
  </si>
  <si>
    <t>צור</t>
  </si>
  <si>
    <t xml:space="preserve">520025586 </t>
  </si>
  <si>
    <t>צור אגח י</t>
  </si>
  <si>
    <t>מיטרוניקס</t>
  </si>
  <si>
    <t xml:space="preserve">511527202 </t>
  </si>
  <si>
    <t>מניות</t>
  </si>
  <si>
    <t>רובוטיקה ותלת מימד</t>
  </si>
  <si>
    <t>רציו יהש</t>
  </si>
  <si>
    <t xml:space="preserve">550012777 </t>
  </si>
  <si>
    <t>כלל עסקי ביטוח</t>
  </si>
  <si>
    <t xml:space="preserve">520036120 </t>
  </si>
  <si>
    <t>כלל עיסקי ביטוח</t>
  </si>
  <si>
    <t>ניו-מד אנרג'י- שותפות מוגבלת</t>
  </si>
  <si>
    <t xml:space="preserve">550013098 </t>
  </si>
  <si>
    <t>ניו-מד אנרג יהש</t>
  </si>
  <si>
    <t>בתי זיקוק לנפט (בזן)</t>
  </si>
  <si>
    <t>נייס</t>
  </si>
  <si>
    <t xml:space="preserve">520036872 </t>
  </si>
  <si>
    <t>נייס מערכות</t>
  </si>
  <si>
    <t>תוכנה ואינטרנט</t>
  </si>
  <si>
    <t>טבע</t>
  </si>
  <si>
    <t xml:space="preserve">520013954 </t>
  </si>
  <si>
    <t>פארמה</t>
  </si>
  <si>
    <t>הפניקס אחזקות</t>
  </si>
  <si>
    <t xml:space="preserve">520017450 </t>
  </si>
  <si>
    <t>הפניקס</t>
  </si>
  <si>
    <t>פרטנר</t>
  </si>
  <si>
    <t xml:space="preserve">520044314 </t>
  </si>
  <si>
    <t>מטריקס</t>
  </si>
  <si>
    <t xml:space="preserve">520039413 </t>
  </si>
  <si>
    <t>שרותי מידע</t>
  </si>
  <si>
    <t>דיסקונט</t>
  </si>
  <si>
    <t xml:space="preserve">520007030 </t>
  </si>
  <si>
    <t>סלע קפיטל נדלן</t>
  </si>
  <si>
    <t xml:space="preserve">513992529 </t>
  </si>
  <si>
    <t>סלע נדלן</t>
  </si>
  <si>
    <t>שטראוס גרופ</t>
  </si>
  <si>
    <t xml:space="preserve">520003781 </t>
  </si>
  <si>
    <t>שטראוס</t>
  </si>
  <si>
    <t>מזון</t>
  </si>
  <si>
    <t>מזרחי טפחות</t>
  </si>
  <si>
    <t xml:space="preserve">520000522 </t>
  </si>
  <si>
    <t>אספן גרופ</t>
  </si>
  <si>
    <t xml:space="preserve">520037540 </t>
  </si>
  <si>
    <t>אספן גרופ מר 1</t>
  </si>
  <si>
    <t>בינלאומי</t>
  </si>
  <si>
    <t xml:space="preserve">520029083 </t>
  </si>
  <si>
    <t>הבנק הבינלאומי</t>
  </si>
  <si>
    <t>אלביט מערכות</t>
  </si>
  <si>
    <t xml:space="preserve">520043027 </t>
  </si>
  <si>
    <t>ביטחוניות</t>
  </si>
  <si>
    <t>אלוני חץ</t>
  </si>
  <si>
    <t xml:space="preserve">520038506 </t>
  </si>
  <si>
    <t>אלוני-חץ</t>
  </si>
  <si>
    <t>מנורה מב החזקות</t>
  </si>
  <si>
    <t xml:space="preserve">520007469 </t>
  </si>
  <si>
    <t>מנורה מב החז</t>
  </si>
  <si>
    <t>דלק קבוצה</t>
  </si>
  <si>
    <t xml:space="preserve">520044322 </t>
  </si>
  <si>
    <t>קבוצת דלק בע"מ מ"ר 1</t>
  </si>
  <si>
    <t>הפועלים</t>
  </si>
  <si>
    <t>מליסרון מ"ר 1 ש"ח</t>
  </si>
  <si>
    <t>איירפורט סיטי</t>
  </si>
  <si>
    <t xml:space="preserve">511659401 </t>
  </si>
  <si>
    <t>מגדל ביטוח</t>
  </si>
  <si>
    <t xml:space="preserve">520029984 </t>
  </si>
  <si>
    <t>מגדל</t>
  </si>
  <si>
    <t>ישראמקו יהש</t>
  </si>
  <si>
    <t xml:space="preserve">550010003 </t>
  </si>
  <si>
    <t>רמי לוי</t>
  </si>
  <si>
    <t xml:space="preserve">513770669 </t>
  </si>
  <si>
    <t>מבני תעשיה בע"מ מ"ר 1 ש"ח</t>
  </si>
  <si>
    <t>פוקס</t>
  </si>
  <si>
    <t xml:space="preserve">512157603 </t>
  </si>
  <si>
    <t>פוקס-ויזל בע"מ</t>
  </si>
  <si>
    <t>אאורה</t>
  </si>
  <si>
    <t xml:space="preserve">520038274 </t>
  </si>
  <si>
    <t>1 'אאורה השקעות בע"מ מר</t>
  </si>
  <si>
    <t>טיב טעם</t>
  </si>
  <si>
    <t xml:space="preserve">520041187 </t>
  </si>
  <si>
    <t>טיב טעם הולדינגס מ"ר 1</t>
  </si>
  <si>
    <t>אלקטרה צריכה</t>
  </si>
  <si>
    <t xml:space="preserve">520039967 </t>
  </si>
  <si>
    <t>אנרגיקס</t>
  </si>
  <si>
    <t xml:space="preserve">513901371 </t>
  </si>
  <si>
    <t>. אנרג'יקס-אנרגיות מתחדשות</t>
  </si>
  <si>
    <t>אנרגיה מתחדשת</t>
  </si>
  <si>
    <t>סאפיינס</t>
  </si>
  <si>
    <t xml:space="preserve">53368 </t>
  </si>
  <si>
    <t>סאפיינס אינטרנשיונל קורפוריישן מ"ר</t>
  </si>
  <si>
    <t>אורמת טכנולוגיות</t>
  </si>
  <si>
    <t xml:space="preserve">880326081 </t>
  </si>
  <si>
    <t>אורמת טכנו</t>
  </si>
  <si>
    <t>אנלייט אנרגיה</t>
  </si>
  <si>
    <t xml:space="preserve">520041146 </t>
  </si>
  <si>
    <t>. אנלייט אנרגיה מתחדשת בעמ</t>
  </si>
  <si>
    <t>או פי סי אנרגיה</t>
  </si>
  <si>
    <t>נאוויטס פטר יהש</t>
  </si>
  <si>
    <t>אנרג'יאן נפט וגז פי אל סי</t>
  </si>
  <si>
    <t xml:space="preserve">10758801 </t>
  </si>
  <si>
    <t>אנרג'יאן</t>
  </si>
  <si>
    <t>בריטניה</t>
  </si>
  <si>
    <t>נופר אנרג'י</t>
  </si>
  <si>
    <t xml:space="preserve">514599943 </t>
  </si>
  <si>
    <t>ריטיילורס בע"מ</t>
  </si>
  <si>
    <t xml:space="preserve">514211457 </t>
  </si>
  <si>
    <t>ריטיילורס</t>
  </si>
  <si>
    <t>ביונ תלת מימד</t>
  </si>
  <si>
    <t xml:space="preserve">514669506 </t>
  </si>
  <si>
    <t>בית זיקוק אשדוד</t>
  </si>
  <si>
    <t xml:space="preserve">513775163 </t>
  </si>
  <si>
    <t>פז בית זיקוק</t>
  </si>
  <si>
    <t>מקס סטוק</t>
  </si>
  <si>
    <t xml:space="preserve">513618967 </t>
  </si>
  <si>
    <t xml:space="preserve">629 </t>
  </si>
  <si>
    <t>TEVA PHARMACEUTICAL-SP ADR</t>
  </si>
  <si>
    <t xml:space="preserve">US8816242098 </t>
  </si>
  <si>
    <t>ISIN</t>
  </si>
  <si>
    <t>NYSE</t>
  </si>
  <si>
    <t>Pharmaceuticals &amp; Biotechnology</t>
  </si>
  <si>
    <t>MICROSOFT</t>
  </si>
  <si>
    <t xml:space="preserve">99275 </t>
  </si>
  <si>
    <t>MICROSOFT CORP</t>
  </si>
  <si>
    <t xml:space="preserve">US5949181045 </t>
  </si>
  <si>
    <t>NASDAQ</t>
  </si>
  <si>
    <t>Software &amp; Services</t>
  </si>
  <si>
    <t>CHECK POINT</t>
  </si>
  <si>
    <t xml:space="preserve">99942 </t>
  </si>
  <si>
    <t>CHECK POINT SOFTWARE TECH</t>
  </si>
  <si>
    <t xml:space="preserve">IL0010824113 </t>
  </si>
  <si>
    <t>Technology Hardware &amp; Equipment</t>
  </si>
  <si>
    <t>באטמ</t>
  </si>
  <si>
    <t xml:space="preserve">2135 </t>
  </si>
  <si>
    <t>BATM ADVANCED COMMUNICATIONS</t>
  </si>
  <si>
    <t xml:space="preserve">IL0010849045 </t>
  </si>
  <si>
    <t>LSE</t>
  </si>
  <si>
    <t>MASTERCARD</t>
  </si>
  <si>
    <t xml:space="preserve">98509 </t>
  </si>
  <si>
    <t>MASTERCARD INC - A</t>
  </si>
  <si>
    <t xml:space="preserve">US57636Q1040 </t>
  </si>
  <si>
    <t>Diversified Financials</t>
  </si>
  <si>
    <t>PALO ALTO NETWORKS</t>
  </si>
  <si>
    <t xml:space="preserve">97141 </t>
  </si>
  <si>
    <t>PALO ALTO NETWORKS INC</t>
  </si>
  <si>
    <t xml:space="preserve">US6974351057 </t>
  </si>
  <si>
    <t>Telecommunication Services</t>
  </si>
  <si>
    <t>ENERGEAN PLC</t>
  </si>
  <si>
    <t xml:space="preserve">997742 </t>
  </si>
  <si>
    <t xml:space="preserve">GB00BG12Y042 </t>
  </si>
  <si>
    <t>Energy</t>
  </si>
  <si>
    <t>ADVANCED MICRO DEVICES</t>
  </si>
  <si>
    <t xml:space="preserve">97676 </t>
  </si>
  <si>
    <t>ADVANCED MICRO</t>
  </si>
  <si>
    <t xml:space="preserve">US0079031078 </t>
  </si>
  <si>
    <t>Semiconductors &amp; Semiconductor Equipment</t>
  </si>
  <si>
    <t>ELI LILLY</t>
  </si>
  <si>
    <t xml:space="preserve">98220 </t>
  </si>
  <si>
    <t>LILLY CO</t>
  </si>
  <si>
    <t xml:space="preserve">US5324571083 </t>
  </si>
  <si>
    <t>נובה</t>
  </si>
  <si>
    <t xml:space="preserve">2177 </t>
  </si>
  <si>
    <t>NOVA LTD</t>
  </si>
  <si>
    <t xml:space="preserve">IL0010845571 </t>
  </si>
  <si>
    <t>קמטק</t>
  </si>
  <si>
    <t xml:space="preserve">2174 </t>
  </si>
  <si>
    <t>CAMTEK LTD</t>
  </si>
  <si>
    <t xml:space="preserve">IL0010952641 </t>
  </si>
  <si>
    <t>Household &amp; Personal Products</t>
  </si>
  <si>
    <t xml:space="preserve">97149 </t>
  </si>
  <si>
    <t>META PLATFORMS INC-CLASS A</t>
  </si>
  <si>
    <t xml:space="preserve">US30303M1027 </t>
  </si>
  <si>
    <t>NOVO NORDISK</t>
  </si>
  <si>
    <t xml:space="preserve">997740 </t>
  </si>
  <si>
    <t>NOVO-NORDISK A/S-SPONS ADR</t>
  </si>
  <si>
    <t xml:space="preserve">US6701002056 </t>
  </si>
  <si>
    <t>דנמרק</t>
  </si>
  <si>
    <t>KKR &amp; CO</t>
  </si>
  <si>
    <t xml:space="preserve">91538 </t>
  </si>
  <si>
    <t>KKR &amp; CO INC</t>
  </si>
  <si>
    <t xml:space="preserve">US48251W1045 </t>
  </si>
  <si>
    <t>Other</t>
  </si>
  <si>
    <t>MERCK &amp; CO INC</t>
  </si>
  <si>
    <t xml:space="preserve">98083 </t>
  </si>
  <si>
    <t>MERCK &amp; CO. INC.</t>
  </si>
  <si>
    <t xml:space="preserve">US58933Y1055 </t>
  </si>
  <si>
    <t>DE DEERE &amp;CO</t>
  </si>
  <si>
    <t xml:space="preserve">99458 </t>
  </si>
  <si>
    <t>DEERE &amp; CO</t>
  </si>
  <si>
    <t xml:space="preserve">US2441991054 </t>
  </si>
  <si>
    <t>טאואר</t>
  </si>
  <si>
    <t xml:space="preserve">2028 </t>
  </si>
  <si>
    <t>Tower Semiconductor Ltd</t>
  </si>
  <si>
    <t xml:space="preserve">IL0010823792 </t>
  </si>
  <si>
    <t>סיווג הקרן</t>
  </si>
  <si>
    <t>הראל קרנות מדד</t>
  </si>
  <si>
    <t xml:space="preserve">511776783 </t>
  </si>
  <si>
    <t>)ת"א נדל"ן4A) הראל סל</t>
  </si>
  <si>
    <t>עוקב אחר מדדי מניות בישראל</t>
  </si>
  <si>
    <t>מניות בארץ - מניות לפי ענפים</t>
  </si>
  <si>
    <t>מגדל קרנות נאמנות בע"מ</t>
  </si>
  <si>
    <t xml:space="preserve">511303661 </t>
  </si>
  <si>
    <t>) ת"א 904Aסל )mtf</t>
  </si>
  <si>
    <t>90 מניות בארץ - מניות כללי-ת"א</t>
  </si>
  <si>
    <t>מנוטרלת מט"חSPTF500.M</t>
  </si>
  <si>
    <t>עוקב אחר מדדי מניות בחו"ל</t>
  </si>
  <si>
    <t>S&amp;P 500 - מניות בחו"ל - מניות גיאוגרפי - מנוטרלת מ</t>
  </si>
  <si>
    <t>מור ניהול קרנות נאמנות</t>
  </si>
  <si>
    <t xml:space="preserve">514884485 </t>
  </si>
  <si>
    <t>) מנוטרלת מט"חNASDAQ 100 (4A מור סל</t>
  </si>
  <si>
    <t>NASDAQ 100 - מניות בחו"ל - מניות גיאוגרפי - מנוטרל</t>
  </si>
  <si>
    <t>מנוטרלת מט"חNIKKEITF225.M</t>
  </si>
  <si>
    <t>יפן</t>
  </si>
  <si>
    <t>NIKKEI 225 - מניות בחו"ל - מניות גיאוגרפי - מנוטרל</t>
  </si>
  <si>
    <t>4A) DJ US SELECT MEDICAL EQUI) הר סל</t>
  </si>
  <si>
    <t>מניות בחו"ל - מניות לפי ענפים בחו"ל - מנוטרלת מט"ח</t>
  </si>
  <si>
    <t>מנוטרלת מט"חRUSSTF2000.M</t>
  </si>
  <si>
    <t>RUSSELL 2000 - מניות בחו"ל - מניות גיאוגרפי - מנוט</t>
  </si>
  <si>
    <t>SPDR TRUST</t>
  </si>
  <si>
    <t xml:space="preserve">99343 </t>
  </si>
  <si>
    <t>SPDR S&amp;P 500 ETF TRUST</t>
  </si>
  <si>
    <t xml:space="preserve">US78462F1030 </t>
  </si>
  <si>
    <t>Equity Funds</t>
  </si>
  <si>
    <t>INVESCO</t>
  </si>
  <si>
    <t xml:space="preserve">97153 </t>
  </si>
  <si>
    <t>INVESCO QQQ TRUST SERIES 1</t>
  </si>
  <si>
    <t xml:space="preserve">US46090E1038 </t>
  </si>
  <si>
    <t>HEALTH CARE SELECT SECTOR</t>
  </si>
  <si>
    <t xml:space="preserve">US81369Y2090 </t>
  </si>
  <si>
    <t>FIRST TRUST ADVISORS</t>
  </si>
  <si>
    <t xml:space="preserve">98322 </t>
  </si>
  <si>
    <t>FIRST TRUST NASDQ 100 TECH I</t>
  </si>
  <si>
    <t xml:space="preserve">US3373451026 </t>
  </si>
  <si>
    <t>LYXOR</t>
  </si>
  <si>
    <t xml:space="preserve">99964 </t>
  </si>
  <si>
    <t>LYXOR CORE EURSTX 600 DR</t>
  </si>
  <si>
    <t xml:space="preserve">LU0908500753 </t>
  </si>
  <si>
    <t>אירופה</t>
  </si>
  <si>
    <t>ISHARES INC</t>
  </si>
  <si>
    <t xml:space="preserve">99341 </t>
  </si>
  <si>
    <t>ISHARES MSCI JAPAN ETF</t>
  </si>
  <si>
    <t xml:space="preserve">US46434G8226 </t>
  </si>
  <si>
    <t>INVESCO DWA HEALTHCARE MOMEN</t>
  </si>
  <si>
    <t xml:space="preserve">US46137V8524 </t>
  </si>
  <si>
    <t>SPDR S&amp;P CHINA ETF</t>
  </si>
  <si>
    <t xml:space="preserve">US78463X4007 </t>
  </si>
  <si>
    <t>סין</t>
  </si>
  <si>
    <t>VANGUARD GROUP</t>
  </si>
  <si>
    <t xml:space="preserve">99237 </t>
  </si>
  <si>
    <t>VANGUARD S&amp;P 500 ETF</t>
  </si>
  <si>
    <t xml:space="preserve">US9229083632 </t>
  </si>
  <si>
    <t>KRANESHARES ETF</t>
  </si>
  <si>
    <t xml:space="preserve">93170 </t>
  </si>
  <si>
    <t>KRANESHARES CSI CHINA INTERN</t>
  </si>
  <si>
    <t xml:space="preserve">US5007673065 </t>
  </si>
  <si>
    <t>INDUSTRIAL SELECT SECT SPDR</t>
  </si>
  <si>
    <t xml:space="preserve">US81369Y7040 </t>
  </si>
  <si>
    <t>FIRST TRUST NASDAQ CLEAN EDG</t>
  </si>
  <si>
    <t xml:space="preserve">US33733E5006 </t>
  </si>
  <si>
    <t>ISHARES IBOXX HIGH YLD CORP</t>
  </si>
  <si>
    <t xml:space="preserve">US4642885135 </t>
  </si>
  <si>
    <t>עוקב אחר מדדים אחרים בחו"ל</t>
  </si>
  <si>
    <t>Bond/Fixed Income Funds</t>
  </si>
  <si>
    <t>GLOBAL X MANAGEMENT</t>
  </si>
  <si>
    <t xml:space="preserve">98677 </t>
  </si>
  <si>
    <t>GLOBAL X MSCI CHINA CONSUMER</t>
  </si>
  <si>
    <t xml:space="preserve">US37950E4089 </t>
  </si>
  <si>
    <t>SPDR S&amp;P HEALTH CARE EQUIPME</t>
  </si>
  <si>
    <t xml:space="preserve">US78464A5810 </t>
  </si>
  <si>
    <t>VANG FTSE250 GBPD</t>
  </si>
  <si>
    <t xml:space="preserve">IE00BKX55Q28 </t>
  </si>
  <si>
    <t>INVESCO S&amp;P 500 EQUAL WEIGHT</t>
  </si>
  <si>
    <t xml:space="preserve">US46137V3574 </t>
  </si>
  <si>
    <t>VANECK VECTORS</t>
  </si>
  <si>
    <t xml:space="preserve">5391 </t>
  </si>
  <si>
    <t>VANECK SEMICONDUCTOR ETF</t>
  </si>
  <si>
    <t xml:space="preserve">US92189F6768 </t>
  </si>
  <si>
    <t>ISHARES CORE S&amp;P 500 ETF</t>
  </si>
  <si>
    <t xml:space="preserve">US4642872000 </t>
  </si>
  <si>
    <t>ISHARES U.S. BROKER-DEALERS</t>
  </si>
  <si>
    <t xml:space="preserve">US4642887941 </t>
  </si>
  <si>
    <t xml:space="preserve">WISDOMTREE </t>
  </si>
  <si>
    <t xml:space="preserve">97330 </t>
  </si>
  <si>
    <t>WisdomTree Eurozone Quality Di</t>
  </si>
  <si>
    <t xml:space="preserve">IE00BZ56TQ67 </t>
  </si>
  <si>
    <t xml:space="preserve">US46137V3244 </t>
  </si>
  <si>
    <t>DIREXIONSHARES</t>
  </si>
  <si>
    <t xml:space="preserve">98198 </t>
  </si>
  <si>
    <t>SharesDirexion NASDAQ-100 Equal Weighted Index</t>
  </si>
  <si>
    <t xml:space="preserve">US25459Y2072 </t>
  </si>
  <si>
    <t xml:space="preserve">AMUNDI INVESTMENT </t>
  </si>
  <si>
    <t xml:space="preserve">92767 </t>
  </si>
  <si>
    <t>Amundi US Curve steepening 2-10Y UCITS ETF</t>
  </si>
  <si>
    <t xml:space="preserve">LU2018762653 </t>
  </si>
  <si>
    <t>קסם קרנות נאמנות</t>
  </si>
  <si>
    <t xml:space="preserve">510938608 </t>
  </si>
  <si>
    <t>) תל בונד שקלי00) יETF קסם</t>
  </si>
  <si>
    <t>עוקב אחר מדדים אחרים בישראל</t>
  </si>
  <si>
    <t>אג"ח בארץ - חברות והמרה-תל בונד שקלי-תל בונד- שקלי</t>
  </si>
  <si>
    <t>SCHRODER INVESTMENT MANAGEMENT</t>
  </si>
  <si>
    <t xml:space="preserve">98193 </t>
  </si>
  <si>
    <t>SCHRODER INT-GRT CHNA-IZ</t>
  </si>
  <si>
    <t xml:space="preserve">LU1953148969 </t>
  </si>
  <si>
    <t>TRIGON</t>
  </si>
  <si>
    <t xml:space="preserve">984423 </t>
  </si>
  <si>
    <t>TRIGON-NEW EUROPE-A EUR</t>
  </si>
  <si>
    <t xml:space="preserve">LU1687402393 </t>
  </si>
  <si>
    <t>SUMI TRUST</t>
  </si>
  <si>
    <t xml:space="preserve">97426 </t>
  </si>
  <si>
    <t>SUMITRUST JAP SMALL CAP-USD</t>
  </si>
  <si>
    <t xml:space="preserve">IE00BLD2G458 </t>
  </si>
  <si>
    <t>ISE</t>
  </si>
  <si>
    <t>KOTAK</t>
  </si>
  <si>
    <t xml:space="preserve">98869 </t>
  </si>
  <si>
    <t>KOTAK FUNDS-IND MIDCP-JA USD</t>
  </si>
  <si>
    <t xml:space="preserve">LU0675383409 </t>
  </si>
  <si>
    <t>הודו</t>
  </si>
  <si>
    <t>CIFC</t>
  </si>
  <si>
    <t xml:space="preserve">93164 </t>
  </si>
  <si>
    <t>CIFC SCL ISR E</t>
  </si>
  <si>
    <t xml:space="preserve">KYG2139S1277 </t>
  </si>
  <si>
    <t>אג"ח קונצרני</t>
  </si>
  <si>
    <t>נכס בסיס(כתב אופציה)</t>
  </si>
  <si>
    <t>תאריך פקיעה</t>
  </si>
  <si>
    <t>שער מימוש</t>
  </si>
  <si>
    <t>יחס המרה</t>
  </si>
  <si>
    <t>ביונ תלתממד אפ2</t>
  </si>
  <si>
    <t xml:space="preserve">1175561 </t>
  </si>
  <si>
    <t>שמיים</t>
  </si>
  <si>
    <t xml:space="preserve">515181014 </t>
  </si>
  <si>
    <t>שמיים אפ 1</t>
  </si>
  <si>
    <t xml:space="preserve">1176239 </t>
  </si>
  <si>
    <t>איידנטי הלת'קייר בע"מ</t>
  </si>
  <si>
    <t xml:space="preserve">515679405 </t>
  </si>
  <si>
    <t>איידנטי אפ 2</t>
  </si>
  <si>
    <t xml:space="preserve">1177450 </t>
  </si>
  <si>
    <t>סקודיקס</t>
  </si>
  <si>
    <t xml:space="preserve">513973297 </t>
  </si>
  <si>
    <t>סקודיקס אפ 1</t>
  </si>
  <si>
    <t xml:space="preserve">1178490 </t>
  </si>
  <si>
    <t>אלקטרוניקה ואופטיקה</t>
  </si>
  <si>
    <t>נכס בסיס</t>
  </si>
  <si>
    <t>ULTRA LONG BOND GENERIC</t>
  </si>
  <si>
    <t xml:space="preserve">997630 </t>
  </si>
  <si>
    <t>US 10YR ULTRA FUT JUN24</t>
  </si>
  <si>
    <t>UXY1 COMDTY</t>
  </si>
  <si>
    <t>ריבית ואג"ח</t>
  </si>
  <si>
    <t>S&amp;P500</t>
  </si>
  <si>
    <t xml:space="preserve">98727 </t>
  </si>
  <si>
    <t>MINI S&amp;P 500 FUTURES 06/2024</t>
  </si>
  <si>
    <t>ES1 INDEX</t>
  </si>
  <si>
    <t>מניות לרבות מדדי מניות</t>
  </si>
  <si>
    <t>אלה פקדונות בע"מ</t>
  </si>
  <si>
    <t xml:space="preserve">515666881 </t>
  </si>
  <si>
    <t>אלה פקדון אגח ה</t>
  </si>
  <si>
    <t>קרן לא מובטחת</t>
  </si>
  <si>
    <t>0.05%</t>
  </si>
  <si>
    <t>אלה פקדון אגח ד</t>
  </si>
  <si>
    <t>6.22%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</si>
  <si>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</si>
  <si>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</si>
  <si>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</si>
  <si>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</si>
  <si>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</si>
  <si>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</si>
  <si>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</si>
  <si>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</si>
  <si>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</si>
  <si>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</si>
  <si>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</si>
  <si>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</si>
  <si>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קאר אנד גו</t>
  </si>
  <si>
    <t xml:space="preserve">513406835 </t>
  </si>
  <si>
    <t>קאר אנד גו 2009</t>
  </si>
  <si>
    <t>בהשעיה</t>
  </si>
  <si>
    <t>שרותים פיננסיים</t>
  </si>
  <si>
    <t xml:space="preserve">27/05/2004 </t>
  </si>
  <si>
    <t>ilC</t>
  </si>
  <si>
    <t>אי תלות</t>
  </si>
  <si>
    <t xml:space="preserve">17/01/2021 </t>
  </si>
  <si>
    <t>אול-יר הולדינגס לימיטד</t>
  </si>
  <si>
    <t xml:space="preserve">1841580 </t>
  </si>
  <si>
    <t>לא סחיר</t>
  </si>
  <si>
    <t xml:space="preserve">06/04/2022 </t>
  </si>
  <si>
    <t>31/07/2024</t>
  </si>
  <si>
    <t xml:space="preserve">18/05/2023 </t>
  </si>
  <si>
    <t>נתיבי הגז</t>
  </si>
  <si>
    <t xml:space="preserve">513436394 </t>
  </si>
  <si>
    <t>מ - 'נתיבי גז אג"ח א</t>
  </si>
  <si>
    <t>שרותים</t>
  </si>
  <si>
    <t xml:space="preserve">29/12/2006 </t>
  </si>
  <si>
    <t>29/12/2026</t>
  </si>
  <si>
    <t>חברת ציטוט</t>
  </si>
  <si>
    <t xml:space="preserve">31/03/2024 </t>
  </si>
  <si>
    <t>מרכז תעשיות מידע חיפה בע"מ</t>
  </si>
  <si>
    <t xml:space="preserve">510687403 </t>
  </si>
  <si>
    <t>מת"ם אגח א -רמ</t>
  </si>
  <si>
    <t xml:space="preserve">05/12/2018 </t>
  </si>
  <si>
    <t>התפלה אשקלון</t>
  </si>
  <si>
    <t xml:space="preserve">513102384 </t>
  </si>
  <si>
    <t>וי אי די מאוחד 0706 לס נשר</t>
  </si>
  <si>
    <t xml:space="preserve">22/04/2006 </t>
  </si>
  <si>
    <t>22/10/2025</t>
  </si>
  <si>
    <t>אלון חברת הלק</t>
  </si>
  <si>
    <t xml:space="preserve">520041690 </t>
  </si>
  <si>
    <t>אלון דלק אגח א' לס</t>
  </si>
  <si>
    <t xml:space="preserve">31/08/2016 </t>
  </si>
  <si>
    <t xml:space="preserve">29/02/2024 </t>
  </si>
  <si>
    <t>מפעלי פלדה</t>
  </si>
  <si>
    <t xml:space="preserve">520022492 </t>
  </si>
  <si>
    <t>מ.פלדה 1פד1.00</t>
  </si>
  <si>
    <t xml:space="preserve">31/01/1997 </t>
  </si>
  <si>
    <t xml:space="preserve">29/06/2020 </t>
  </si>
  <si>
    <t>מפעלי פלדה אג"ח 1 ז"פ 01.1.31</t>
  </si>
  <si>
    <t>יומן אקסטנשנס</t>
  </si>
  <si>
    <t xml:space="preserve">514707736 </t>
  </si>
  <si>
    <t>Human xtensions</t>
  </si>
  <si>
    <t>מניות לא סחירות</t>
  </si>
  <si>
    <t>מכשור רפואי</t>
  </si>
  <si>
    <t xml:space="preserve">31/01/2021 </t>
  </si>
  <si>
    <t>מומחה בלתי תלוי</t>
  </si>
  <si>
    <t>צים</t>
  </si>
  <si>
    <t xml:space="preserve">520015041 </t>
  </si>
  <si>
    <t>מניות הטבה צים</t>
  </si>
  <si>
    <t xml:space="preserve">30/12/2020 </t>
  </si>
  <si>
    <t>ויולה ג'נריישין קפיטל</t>
  </si>
  <si>
    <t xml:space="preserve">96120 </t>
  </si>
  <si>
    <t>ויולה ג'נריישן ניהול</t>
  </si>
  <si>
    <t>תשתיות</t>
  </si>
  <si>
    <t xml:space="preserve">31/12/2020 </t>
  </si>
  <si>
    <t xml:space="preserve">ODYSIGHT </t>
  </si>
  <si>
    <t xml:space="preserve">997601 </t>
  </si>
  <si>
    <t>ODYSIGHT  INC</t>
  </si>
  <si>
    <t xml:space="preserve">28/04/2021 </t>
  </si>
  <si>
    <t>ALESCO</t>
  </si>
  <si>
    <t xml:space="preserve">997495 </t>
  </si>
  <si>
    <t>ALESCO PFD V</t>
  </si>
  <si>
    <t>דיווח מנהל הקרן</t>
  </si>
  <si>
    <t>ATERIAN INC</t>
  </si>
  <si>
    <t xml:space="preserve">997637 </t>
  </si>
  <si>
    <t xml:space="preserve">27/06/2021 </t>
  </si>
  <si>
    <t>אלון חברת הדלק</t>
  </si>
  <si>
    <t>אלון דלק בנאמנות</t>
  </si>
  <si>
    <t>רייכרט</t>
  </si>
  <si>
    <t xml:space="preserve">520039652 </t>
  </si>
  <si>
    <t>רייכרט תעשיות בע"מ מ"ר 1</t>
  </si>
  <si>
    <t xml:space="preserve">30/01/2019 </t>
  </si>
  <si>
    <t>אפאר</t>
  </si>
  <si>
    <t xml:space="preserve">520037300 </t>
  </si>
  <si>
    <t>אפאר (טבריה) מ"ר 1 ש"ח</t>
  </si>
  <si>
    <t>מסחר ושרותים</t>
  </si>
  <si>
    <t xml:space="preserve">03/02/2021 </t>
  </si>
  <si>
    <t>ALESC 7X</t>
  </si>
  <si>
    <t>ALESC 0 23/6/36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</si>
  <si>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</si>
  <si>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</si>
  <si>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</si>
  <si>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</si>
  <si>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</si>
  <si>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</si>
  <si>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</si>
  <si>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</si>
  <si>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</si>
  <si>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</si>
  <si>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</si>
  <si>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אלפא ערך בע"מ</t>
  </si>
  <si>
    <t xml:space="preserve">513834986 </t>
  </si>
  <si>
    <t>קרן גידור אלפא</t>
  </si>
  <si>
    <t>פנימי</t>
  </si>
  <si>
    <t>קרן גידור (Hedge Fund)</t>
  </si>
  <si>
    <t>איי קיימן</t>
  </si>
  <si>
    <t xml:space="preserve">12/04/2007 </t>
  </si>
  <si>
    <t xml:space="preserve">10/03/2024 </t>
  </si>
  <si>
    <t>WINDIN  CAPITAL FUND LP</t>
  </si>
  <si>
    <t>קרן השקעה אחרת</t>
  </si>
  <si>
    <t xml:space="preserve">10/03/2022 </t>
  </si>
  <si>
    <t>נוקד קפיטל בע"מ</t>
  </si>
  <si>
    <t xml:space="preserve">514956846 </t>
  </si>
  <si>
    <t>'נוקד אופורטיוניטי סדרה א</t>
  </si>
  <si>
    <t xml:space="preserve">27/09/2018 </t>
  </si>
  <si>
    <t xml:space="preserve">05/03/2024 </t>
  </si>
  <si>
    <t>נוקד אקוויטי השקעות בע"מ</t>
  </si>
  <si>
    <t xml:space="preserve">515419356 </t>
  </si>
  <si>
    <t>נוקד לונג</t>
  </si>
  <si>
    <t xml:space="preserve">02/08/2018 </t>
  </si>
  <si>
    <t>ספרה פארקינג ניהול בע"מ</t>
  </si>
  <si>
    <t xml:space="preserve">516354594 </t>
  </si>
  <si>
    <t>ספרה פארק-אין ג'י פי</t>
  </si>
  <si>
    <t xml:space="preserve">07/12/2021 </t>
  </si>
  <si>
    <t xml:space="preserve">30/01/2024 </t>
  </si>
  <si>
    <t>MV Senior GP S.a r.l</t>
  </si>
  <si>
    <t xml:space="preserve">2016 2429 508 </t>
  </si>
  <si>
    <t>MV SENIOR 2</t>
  </si>
  <si>
    <t>Direct Lending Debt</t>
  </si>
  <si>
    <t>לוכסמבורג</t>
  </si>
  <si>
    <t>גרמניה</t>
  </si>
  <si>
    <t xml:space="preserve">08/03/2021 </t>
  </si>
  <si>
    <t xml:space="preserve">06/03/2024 </t>
  </si>
  <si>
    <t>ALEMIF III Management LLC</t>
  </si>
  <si>
    <t xml:space="preserve">84-3368433 </t>
  </si>
  <si>
    <t>מספר תאגיד או שותפות בחו"ל</t>
  </si>
  <si>
    <t>אלקטרה נדל"ן 3</t>
  </si>
  <si>
    <t>קרן נדל"ן</t>
  </si>
  <si>
    <t>Value Added Real Estate</t>
  </si>
  <si>
    <t xml:space="preserve">29/04/2021 </t>
  </si>
  <si>
    <t xml:space="preserve">31/01/2024 </t>
  </si>
  <si>
    <t>AP Fund II GP LLC</t>
  </si>
  <si>
    <t xml:space="preserve">82-1064081 </t>
  </si>
  <si>
    <t>Blue Atlantic partners II</t>
  </si>
  <si>
    <t xml:space="preserve">28/02/2018 </t>
  </si>
  <si>
    <t xml:space="preserve">19/03/2024 </t>
  </si>
  <si>
    <t>Madison Realty Capital Debt Fund V GP LLC</t>
  </si>
  <si>
    <t xml:space="preserve">84-2386457 </t>
  </si>
  <si>
    <t>Madison realty cap debt v</t>
  </si>
  <si>
    <t>HarbourVest Partners LLC</t>
  </si>
  <si>
    <t xml:space="preserve">801-53287 </t>
  </si>
  <si>
    <t>DOVER 10</t>
  </si>
  <si>
    <t>Secondaries</t>
  </si>
  <si>
    <t>גלובלי</t>
  </si>
  <si>
    <t xml:space="preserve">08/03/2020 </t>
  </si>
  <si>
    <t xml:space="preserve">27/03/2024 </t>
  </si>
  <si>
    <t>אלטו נדלן 3</t>
  </si>
  <si>
    <t xml:space="preserve">16/04/2018 </t>
  </si>
  <si>
    <t>AP Fund III GP LLC</t>
  </si>
  <si>
    <t xml:space="preserve">84-2057868 </t>
  </si>
  <si>
    <t>Blue Atlantic partners III</t>
  </si>
  <si>
    <t xml:space="preserve">04/08/2022 </t>
  </si>
  <si>
    <t xml:space="preserve">20/03/2024 </t>
  </si>
  <si>
    <t>Hamilton Lane Advisors LLC</t>
  </si>
  <si>
    <t xml:space="preserve">23-2962336 </t>
  </si>
  <si>
    <t>Hamilton Lane CI IV</t>
  </si>
  <si>
    <t>Co-Investment/Direct</t>
  </si>
  <si>
    <t xml:space="preserve">11/04/2021 </t>
  </si>
  <si>
    <t>EMIF II Management LLC</t>
  </si>
  <si>
    <t xml:space="preserve">82-5051216 </t>
  </si>
  <si>
    <t>אלקטרה נדל"ן 2</t>
  </si>
  <si>
    <t xml:space="preserve">06/06/2023 </t>
  </si>
  <si>
    <t>Pantheon Access GP S.a r.l</t>
  </si>
  <si>
    <t xml:space="preserve">B 201.101 </t>
  </si>
  <si>
    <t>PANTHEON ACCESS</t>
  </si>
  <si>
    <t>Debt Infrastructure</t>
  </si>
  <si>
    <t xml:space="preserve">03/05/2022 </t>
  </si>
  <si>
    <t xml:space="preserve">29/01/2024 </t>
  </si>
  <si>
    <t>FORMA FUND GENERAL PARTNER LTD</t>
  </si>
  <si>
    <t xml:space="preserve">515527968 </t>
  </si>
  <si>
    <t>Forma Fund I</t>
  </si>
  <si>
    <t xml:space="preserve">18/03/2020 </t>
  </si>
  <si>
    <t xml:space="preserve">21/02/2024 </t>
  </si>
  <si>
    <t>רוטשילד אירופה נדלן אדריס</t>
  </si>
  <si>
    <t xml:space="preserve">18/11/2020 </t>
  </si>
  <si>
    <t>אי.בי.אי פילאר גטינגן נכסים 1</t>
  </si>
  <si>
    <t xml:space="preserve">13/12/2021 </t>
  </si>
  <si>
    <t>MV Subordinated GP S.a r.l.</t>
  </si>
  <si>
    <t xml:space="preserve">2016 24 43519 </t>
  </si>
  <si>
    <t>MV Subordinated V</t>
  </si>
  <si>
    <t>Mezzanine Debt</t>
  </si>
  <si>
    <t xml:space="preserve">26/08/2021 </t>
  </si>
  <si>
    <t>FORMA EUROPEAN FUND II GENERAL PARTNER LTD</t>
  </si>
  <si>
    <t xml:space="preserve">516190006 </t>
  </si>
  <si>
    <t>Forma European Fund II</t>
  </si>
  <si>
    <t xml:space="preserve">13/07/2021 </t>
  </si>
  <si>
    <t xml:space="preserve">26/02/2024 </t>
  </si>
  <si>
    <t>Vintage Investments 11 (Access) L.P.</t>
  </si>
  <si>
    <t xml:space="preserve">MC-96011 </t>
  </si>
  <si>
    <t>VINTAGE 5 ACCESS</t>
  </si>
  <si>
    <t>FOF/Managed Account</t>
  </si>
  <si>
    <t xml:space="preserve">04/01/2024 </t>
  </si>
  <si>
    <t>נכס בסיס (כתב אופציה)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</si>
  <si>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</si>
  <si>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</si>
  <si>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</si>
  <si>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</si>
  <si>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</si>
  <si>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</si>
  <si>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</si>
  <si>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</si>
  <si>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</si>
  <si>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</si>
  <si>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</si>
  <si>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</si>
  <si>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</si>
  <si>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</si>
  <si>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</si>
  <si>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</si>
  <si>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</si>
  <si>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</si>
  <si>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</si>
  <si>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</si>
  <si>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</si>
  <si>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</si>
  <si>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</si>
  <si>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</si>
  <si>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</si>
  <si>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</si>
  <si>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</si>
  <si>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</si>
  <si>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</si>
  <si>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</si>
  <si>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</si>
  <si>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</si>
  <si>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</si>
  <si>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</si>
  <si>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FW בינלאומי - 04/06/24</t>
  </si>
  <si>
    <t>04/06/2024</t>
  </si>
  <si>
    <t>ללא</t>
  </si>
  <si>
    <t>Delivery</t>
  </si>
  <si>
    <t>הצד הנגדי</t>
  </si>
  <si>
    <t>0.000%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</si>
  <si>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</si>
  <si>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</si>
  <si>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</si>
  <si>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</si>
  <si>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</si>
  <si>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</si>
  <si>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</si>
  <si>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</si>
  <si>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</si>
  <si>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</si>
  <si>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</si>
  <si>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</si>
  <si>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</si>
  <si>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</si>
  <si>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</si>
  <si>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</si>
  <si>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</si>
  <si>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</si>
  <si>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</si>
  <si>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</si>
  <si>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</si>
  <si>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</si>
  <si>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</si>
  <si>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</si>
  <si>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>ALESC 0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</si>
  <si>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</si>
  <si>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</si>
  <si>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</si>
  <si>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</si>
  <si>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</si>
  <si>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</si>
  <si>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</si>
  <si>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</si>
  <si>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</si>
  <si>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</si>
  <si>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</si>
  <si>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</si>
  <si>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</si>
  <si>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</si>
  <si>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</si>
  <si>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</si>
  <si>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</si>
  <si>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</si>
  <si>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</si>
  <si>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</si>
  <si>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</si>
  <si>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</si>
  <si>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</si>
  <si>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</si>
  <si>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</si>
  <si>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</si>
  <si>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</si>
  <si>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</si>
  <si>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</si>
  <si>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</si>
  <si>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</si>
  <si>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</si>
  <si>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</si>
  <si>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Meta</t>
  </si>
  <si>
    <t xml:space="preserve">אולר-יר אגח ה </t>
  </si>
  <si>
    <t>ODYSIGHT אופציה</t>
  </si>
  <si>
    <t>איבו ג'י.פי. אוף ג'י.פי. בע"מ</t>
  </si>
  <si>
    <t xml:space="preserve">ATERIAN INC </t>
  </si>
  <si>
    <t>alto</t>
  </si>
  <si>
    <t>Windin Capital</t>
  </si>
  <si>
    <t>בנק הפועלים בע"מ</t>
  </si>
  <si>
    <t>הבנק הבינלאומי הראשון לישראל בע"מ</t>
  </si>
  <si>
    <t>FIRBILIT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</si>
</sst>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%"/>
    <numFmt numFmtId="166" formatCode="0.000%"/>
  </numFmts>
  <fonts count="47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color indexed="8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sz val="11"/>
      <color indexed="8"/>
      <name val="Aptos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right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164" fontId="4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wrapText="1"/>
    </xf>
    <xf numFmtId="14" fontId="2" fillId="2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" fontId="12" fillId="0" borderId="1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 applyProtection="1">
      <alignment horizontal="right"/>
      <protection locked="0"/>
    </xf>
    <xf numFmtId="14" fontId="2" fillId="0" borderId="1" xfId="0" applyNumberFormat="1" applyFont="1" applyBorder="1" applyAlignment="1">
      <alignment horizontal="center" wrapText="1"/>
    </xf>
    <xf numFmtId="14" fontId="45" fillId="0" borderId="1" xfId="0" applyNumberFormat="1" applyFont="1" applyBorder="1" applyAlignment="1">
      <alignment horizontal="left" wrapText="1"/>
    </xf>
    <xf numFmtId="0" fontId="5" fillId="6" borderId="0" xfId="0" applyFont="1" applyFill="1" applyAlignment="1">
      <alignment horizontal="right" wrapText="1"/>
    </xf>
    <xf numFmtId="14" fontId="2" fillId="2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 readingOrder="2"/>
    </xf>
    <xf numFmtId="14" fontId="0" fillId="0" borderId="0" xfId="0" applyNumberFormat="1"/>
    <xf numFmtId="0" fontId="44" fillId="0" borderId="1" xfId="0" applyFont="1" applyBorder="1" applyAlignment="1">
      <alignment horizontal="right" wrapText="1"/>
    </xf>
    <xf numFmtId="0" fontId="1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2" fillId="7" borderId="1" xfId="0" applyFont="1" applyFill="1" applyBorder="1" applyAlignment="1">
      <alignment horizontal="right" wrapText="1"/>
    </xf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46" fillId="0" borderId="0" xfId="0" applyFont="1"/>
    <xf numFmtId="0" fontId="1" fillId="4" borderId="0" xfId="0" applyFont="1" applyFill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6" borderId="0" xfId="0" applyFont="1" applyFill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gel_c\AppData\Local\Microsoft\Windows\INetCache\Content.Outlook\NEM7CGQ4\&#1488;&#1500;%20&#1506;&#1500;%20_&#1512;&#1513;&#1497;&#1502;&#1514;%20&#1504;&#1499;&#1505;&#1497;&#1501;_20240331_v6_kv4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, מב&quot;כ ויה&quot;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גרות חוב ממשלתיות"/>
      <sheetName val="לא סחיר א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, מב&quot;כ ויה&quot;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B1" t="str">
            <v>התחלת טבלה</v>
          </cell>
        </row>
        <row r="2">
          <cell r="B2" t="str">
            <v>מספר מסלול</v>
          </cell>
          <cell r="C2" t="str">
            <v>שם שותף כללי קרן השקעות</v>
          </cell>
          <cell r="D2" t="str">
            <v>מספר מזהה שותף כללי קרן השקעות</v>
          </cell>
          <cell r="E2" t="str">
            <v>סוג מספר מזהה שותף כללי קרן השקעות</v>
          </cell>
          <cell r="F2" t="str">
            <v>שם קרן השקעה</v>
          </cell>
          <cell r="G2" t="str">
            <v>מספר מזהה קרן השקעה</v>
          </cell>
          <cell r="H2" t="str">
            <v>סוג מספר מזהה קרן השקעות</v>
          </cell>
          <cell r="I2" t="str">
            <v>מאפיין עיקרי</v>
          </cell>
          <cell r="J2" t="str">
            <v>אסטרטגיית קרן ההשקעה</v>
          </cell>
          <cell r="K2" t="str">
            <v>ישראל/חו"ל</v>
          </cell>
          <cell r="L2" t="str">
            <v>מדינת התאגדות קרן השקעה</v>
          </cell>
          <cell r="M2" t="str">
            <v>מיקום משרד השותף הכללי</v>
          </cell>
          <cell r="N2" t="str">
            <v>מדינה לפי חשיפה כלכלית</v>
          </cell>
          <cell r="O2" t="str">
            <v>בעל עניין/צד קשור</v>
          </cell>
          <cell r="P2" t="str">
            <v>תאריך רכישה</v>
          </cell>
          <cell r="Q2" t="str">
            <v>מטבע פעילות</v>
          </cell>
          <cell r="R2" t="str">
            <v>סוג גורם משערך</v>
          </cell>
          <cell r="S2" t="str">
            <v>תלות/אי-תלות המשערך</v>
          </cell>
          <cell r="T2" t="str">
            <v>תאריך שערוך אחרון</v>
          </cell>
          <cell r="U2" t="str">
            <v>שער חליפין</v>
          </cell>
          <cell r="V2" t="str">
            <v>NAV(במטבע הדיווח של קרן ההשקעה)</v>
          </cell>
          <cell r="W2" t="str">
            <v>שווי הוגן (באלפי  ש"ח)</v>
          </cell>
          <cell r="X2" t="str">
            <v>שיעור החזקה בקרן השקעה</v>
          </cell>
          <cell r="Y2" t="str">
            <v>שיעור מנכסי אפיק ההשקעה</v>
          </cell>
          <cell r="Z2" t="str">
            <v>שיעור מסך נכסי ההשקעה</v>
          </cell>
          <cell r="AA2" t="str">
            <v/>
          </cell>
        </row>
        <row r="3">
          <cell r="B3" t="str">
            <v xml:space="preserve">1476 </v>
          </cell>
          <cell r="C3" t="str">
            <v>הפניקס ואליו</v>
          </cell>
          <cell r="D3" t="str">
            <v xml:space="preserve">550254445 </v>
          </cell>
          <cell r="E3" t="str">
            <v>ח.פ.</v>
          </cell>
          <cell r="F3" t="str">
            <v>קרן התחדשות עירונית הלמן אלדובי</v>
          </cell>
          <cell r="G3">
            <v>50001080</v>
          </cell>
          <cell r="H3" t="str">
            <v>פנימי</v>
          </cell>
          <cell r="I3" t="str">
            <v>קרן נדל"ן</v>
          </cell>
          <cell r="J3" t="str">
            <v>Venture Debt</v>
          </cell>
          <cell r="K3" t="str">
            <v>ישראל</v>
          </cell>
          <cell r="L3" t="str">
            <v>ישראל</v>
          </cell>
          <cell r="M3" t="str">
            <v xml:space="preserve"> הרוקמים 26 , חולון</v>
          </cell>
          <cell r="N3" t="str">
            <v>ישראל</v>
          </cell>
          <cell r="O3" t="str">
            <v>לא</v>
          </cell>
          <cell r="P3" t="str">
            <v xml:space="preserve">22/12/2019 </v>
          </cell>
          <cell r="Q3" t="str">
            <v>שקל חדש</v>
          </cell>
          <cell r="R3" t="str">
            <v>אחר</v>
          </cell>
          <cell r="S3" t="str">
            <v>אי תלות</v>
          </cell>
          <cell r="T3" t="str">
            <v xml:space="preserve">20/03/2024 </v>
          </cell>
          <cell r="U3">
            <v>1</v>
          </cell>
          <cell r="V3">
            <v>161.8888</v>
          </cell>
          <cell r="W3">
            <v>161.88888</v>
          </cell>
          <cell r="X3">
            <v>1.0000000000000001E-7</v>
          </cell>
          <cell r="Y3">
            <v>1.2570999999999999E-3</v>
          </cell>
          <cell r="Z3">
            <v>1.939E-4</v>
          </cell>
          <cell r="AA3" t="str">
            <v/>
          </cell>
        </row>
        <row r="4">
          <cell r="B4" t="str">
            <v xml:space="preserve">1476 </v>
          </cell>
          <cell r="C4" t="str">
            <v>הפניקס ואליו</v>
          </cell>
          <cell r="D4" t="str">
            <v>514290345</v>
          </cell>
          <cell r="E4" t="str">
            <v>ח.פ.</v>
          </cell>
          <cell r="F4" t="str">
            <v>הלמן אלדובי השתתפות רגילה</v>
          </cell>
          <cell r="G4">
            <v>62011770</v>
          </cell>
          <cell r="H4" t="str">
            <v>פנימי</v>
          </cell>
          <cell r="I4" t="str">
            <v>קרן גידור (Hedge Fund)</v>
          </cell>
          <cell r="J4" t="str">
            <v>Buyout</v>
          </cell>
          <cell r="K4" t="str">
            <v>ישראל</v>
          </cell>
          <cell r="L4" t="str">
            <v>ישראל</v>
          </cell>
          <cell r="M4" t="str">
            <v>הרוקמים 26  חולון</v>
          </cell>
          <cell r="N4" t="str">
            <v>ארה"ב</v>
          </cell>
          <cell r="O4" t="str">
            <v>לא</v>
          </cell>
          <cell r="P4" t="str">
            <v/>
          </cell>
          <cell r="Q4" t="str">
            <v>דולר אמריקאי</v>
          </cell>
          <cell r="R4" t="str">
            <v>דיווח מנהל הקרן</v>
          </cell>
          <cell r="S4" t="str">
            <v>אי תלות</v>
          </cell>
          <cell r="T4" t="str">
            <v xml:space="preserve">28/03/2024 </v>
          </cell>
          <cell r="U4">
            <v>3.681</v>
          </cell>
          <cell r="V4">
            <v>4.8999999999999998E-3</v>
          </cell>
          <cell r="W4">
            <v>1.84E-2</v>
          </cell>
          <cell r="X4">
            <v>0</v>
          </cell>
          <cell r="Y4">
            <v>1.0000000000000001E-7</v>
          </cell>
          <cell r="Z4">
            <v>0</v>
          </cell>
          <cell r="AA4" t="str">
            <v/>
          </cell>
        </row>
        <row r="5">
          <cell r="B5" t="str">
            <v xml:space="preserve">1476 </v>
          </cell>
          <cell r="C5" t="str">
            <v>הפניקס ואליו</v>
          </cell>
          <cell r="D5" t="str">
            <v xml:space="preserve">550268627 </v>
          </cell>
          <cell r="E5" t="str">
            <v>ח.פ.</v>
          </cell>
          <cell r="F5" t="str">
            <v>הלמן אלדובי אשראי צרכני</v>
          </cell>
          <cell r="G5">
            <v>62010327</v>
          </cell>
          <cell r="H5" t="str">
            <v>פנימי</v>
          </cell>
          <cell r="I5" t="str">
            <v>קרן גידור (Hedge Fund)</v>
          </cell>
          <cell r="J5" t="str">
            <v>Venture Debt</v>
          </cell>
          <cell r="K5" t="str">
            <v>ישראל</v>
          </cell>
          <cell r="L5" t="str">
            <v>ישראל</v>
          </cell>
          <cell r="M5" t="str">
            <v xml:space="preserve"> הרוקמים 26 , חולון</v>
          </cell>
          <cell r="N5" t="str">
            <v>ארה"ב</v>
          </cell>
          <cell r="O5" t="str">
            <v>לא</v>
          </cell>
          <cell r="P5" t="str">
            <v xml:space="preserve">31/12/2018 </v>
          </cell>
          <cell r="Q5" t="str">
            <v>דולר אמריקאי</v>
          </cell>
          <cell r="R5" t="str">
            <v>אחר</v>
          </cell>
          <cell r="S5" t="str">
            <v>אי תלות</v>
          </cell>
          <cell r="T5" t="str">
            <v xml:space="preserve">31/03/2024 </v>
          </cell>
          <cell r="U5">
            <v>3.681</v>
          </cell>
          <cell r="V5">
            <v>74.676400000000001</v>
          </cell>
          <cell r="W5">
            <v>274.88405</v>
          </cell>
          <cell r="X5">
            <v>0</v>
          </cell>
          <cell r="Y5">
            <v>2.1345000000000001E-3</v>
          </cell>
          <cell r="Z5">
            <v>3.2930000000000004E-4</v>
          </cell>
          <cell r="AA5" t="str">
            <v/>
          </cell>
        </row>
        <row r="6">
          <cell r="B6" t="str">
            <v xml:space="preserve">1476 </v>
          </cell>
          <cell r="C6" t="str">
            <v>IBI</v>
          </cell>
          <cell r="D6" t="str">
            <v>29849</v>
          </cell>
          <cell r="E6" t="str">
            <v>ח.פ.</v>
          </cell>
          <cell r="F6" t="str">
            <v>IBI CONSUMER CR</v>
          </cell>
          <cell r="G6">
            <v>60416153</v>
          </cell>
          <cell r="H6" t="str">
            <v>פנימי</v>
          </cell>
          <cell r="I6" t="str">
            <v>קרן גידור (Hedge Fund)</v>
          </cell>
          <cell r="J6" t="str">
            <v>Venture Debt</v>
          </cell>
          <cell r="K6" t="str">
            <v>חו"ל</v>
          </cell>
          <cell r="L6" t="str">
            <v>איי קיימן</v>
          </cell>
          <cell r="M6" t="str">
            <v xml:space="preserve">  אחד העם 9 תל אביב</v>
          </cell>
          <cell r="N6" t="str">
            <v>ארה"ב</v>
          </cell>
          <cell r="O6" t="str">
            <v>כן</v>
          </cell>
          <cell r="P6" t="str">
            <v xml:space="preserve">19/11/2018 </v>
          </cell>
          <cell r="Q6" t="str">
            <v>דולר אמריקאי</v>
          </cell>
          <cell r="R6" t="str">
            <v>אחר</v>
          </cell>
          <cell r="S6" t="str">
            <v>אי תלות</v>
          </cell>
          <cell r="T6" t="str">
            <v xml:space="preserve">28/03/2024 </v>
          </cell>
          <cell r="U6">
            <v>3.681</v>
          </cell>
          <cell r="V6">
            <v>20.860700000000001</v>
          </cell>
          <cell r="W6">
            <v>76.788470000000004</v>
          </cell>
          <cell r="X6">
            <v>0</v>
          </cell>
          <cell r="Y6">
            <v>5.9630000000000002E-4</v>
          </cell>
          <cell r="Z6">
            <v>9.2E-5</v>
          </cell>
          <cell r="AA6" t="str">
            <v/>
          </cell>
        </row>
        <row r="7">
          <cell r="B7" t="str">
            <v xml:space="preserve">1476 </v>
          </cell>
          <cell r="C7" t="str">
            <v>Colchis</v>
          </cell>
          <cell r="D7" t="str">
            <v>30294</v>
          </cell>
          <cell r="E7" t="str">
            <v>ח.פ.</v>
          </cell>
          <cell r="F7" t="str">
            <v>COLCHIS INCOME FUND</v>
          </cell>
          <cell r="G7">
            <v>62011226</v>
          </cell>
          <cell r="H7" t="str">
            <v>פנימי</v>
          </cell>
          <cell r="I7" t="str">
            <v>קרן גידור (Hedge Fund)</v>
          </cell>
          <cell r="J7" t="str">
            <v>Venture Debt</v>
          </cell>
          <cell r="K7" t="str">
            <v>חו"ל</v>
          </cell>
          <cell r="L7" t="str">
            <v>איי קיימן</v>
          </cell>
          <cell r="M7" t="str">
            <v>- 50 California st, San Francisco, CA</v>
          </cell>
          <cell r="N7" t="str">
            <v>ארה"ב</v>
          </cell>
          <cell r="O7" t="str">
            <v>לא</v>
          </cell>
          <cell r="P7" t="str">
            <v xml:space="preserve">05/03/2019 </v>
          </cell>
          <cell r="Q7" t="str">
            <v>דולר אמריקאי</v>
          </cell>
          <cell r="R7" t="str">
            <v>דיווח מנהל הקרן</v>
          </cell>
          <cell r="S7" t="str">
            <v>אי תלות</v>
          </cell>
          <cell r="T7" t="str">
            <v xml:space="preserve">28/03/2024 </v>
          </cell>
          <cell r="U7">
            <v>3.681</v>
          </cell>
          <cell r="V7">
            <v>2.9639000000000002</v>
          </cell>
          <cell r="W7">
            <v>10.91043</v>
          </cell>
          <cell r="X7">
            <v>0</v>
          </cell>
          <cell r="Y7">
            <v>8.4699999999999999E-5</v>
          </cell>
          <cell r="Z7">
            <v>1.31E-5</v>
          </cell>
          <cell r="AA7" t="str">
            <v/>
          </cell>
        </row>
        <row r="8">
          <cell r="B8" t="str">
            <v xml:space="preserve">1476 </v>
          </cell>
          <cell r="C8" t="str">
            <v>IBI</v>
          </cell>
          <cell r="D8" t="str">
            <v>30294</v>
          </cell>
          <cell r="E8" t="str">
            <v>ח.פ.</v>
          </cell>
          <cell r="F8" t="str">
            <v>SBL איביאי</v>
          </cell>
          <cell r="G8">
            <v>62010699</v>
          </cell>
          <cell r="H8" t="str">
            <v>פנימי</v>
          </cell>
          <cell r="I8" t="str">
            <v>קרן גידור (Hedge Fund)</v>
          </cell>
          <cell r="J8" t="str">
            <v>Venture Debt</v>
          </cell>
          <cell r="K8" t="str">
            <v>חו"ל</v>
          </cell>
          <cell r="L8" t="str">
            <v>איי קיימן</v>
          </cell>
          <cell r="M8" t="str">
            <v xml:space="preserve">  אחד העם 9 תל אביב</v>
          </cell>
          <cell r="N8" t="str">
            <v>ארה"ב</v>
          </cell>
          <cell r="O8" t="str">
            <v>כן</v>
          </cell>
          <cell r="P8" t="str">
            <v xml:space="preserve">24/01/2019 </v>
          </cell>
          <cell r="Q8" t="str">
            <v>דולר אמריקאי</v>
          </cell>
          <cell r="R8" t="str">
            <v>אחר</v>
          </cell>
          <cell r="S8" t="str">
            <v>אי תלות</v>
          </cell>
          <cell r="T8" t="str">
            <v xml:space="preserve">31/03/2024 </v>
          </cell>
          <cell r="U8">
            <v>3.681</v>
          </cell>
          <cell r="V8">
            <v>106.4551</v>
          </cell>
          <cell r="W8">
            <v>391.86151000000001</v>
          </cell>
          <cell r="X8">
            <v>0</v>
          </cell>
          <cell r="Y8">
            <v>3.0428999999999999E-3</v>
          </cell>
          <cell r="Z8">
            <v>4.6940000000000003E-4</v>
          </cell>
          <cell r="AA8" t="str">
            <v/>
          </cell>
        </row>
        <row r="9">
          <cell r="B9" t="str">
            <v xml:space="preserve">1526 </v>
          </cell>
          <cell r="C9" t="str">
            <v>נוקד</v>
          </cell>
          <cell r="D9" t="str">
            <v>29849</v>
          </cell>
          <cell r="E9" t="str">
            <v>ח.פ.</v>
          </cell>
          <cell r="F9" t="str">
            <v>קרן נוקד מניות</v>
          </cell>
          <cell r="G9">
            <v>100987569</v>
          </cell>
          <cell r="H9" t="str">
            <v>פנימי</v>
          </cell>
          <cell r="I9" t="str">
            <v>קרן גידור (Hedge Fund)</v>
          </cell>
          <cell r="J9" t="str">
            <v>Buyout</v>
          </cell>
          <cell r="K9" t="str">
            <v>ישראל</v>
          </cell>
          <cell r="L9" t="str">
            <v>ישראל</v>
          </cell>
          <cell r="M9" t="str">
            <v xml:space="preserve">  הארבעה 30 תל אביב</v>
          </cell>
          <cell r="N9" t="str">
            <v>ישראל</v>
          </cell>
          <cell r="O9" t="str">
            <v>לא</v>
          </cell>
          <cell r="P9" t="str">
            <v xml:space="preserve">23/11/2016 </v>
          </cell>
          <cell r="Q9" t="str">
            <v>שקל חדש</v>
          </cell>
          <cell r="R9" t="str">
            <v>אחר</v>
          </cell>
          <cell r="S9" t="str">
            <v>אי תלות</v>
          </cell>
          <cell r="T9" t="str">
            <v xml:space="preserve">31/03/2024 </v>
          </cell>
          <cell r="U9">
            <v>1</v>
          </cell>
          <cell r="V9">
            <v>226.95330000000001</v>
          </cell>
          <cell r="W9">
            <v>226.95334</v>
          </cell>
          <cell r="X9">
            <v>2.9999999999999999E-7</v>
          </cell>
          <cell r="Y9">
            <v>1.7623000000000001E-3</v>
          </cell>
          <cell r="Z9">
            <v>2.7179999999999999E-4</v>
          </cell>
          <cell r="AA9" t="str">
            <v/>
          </cell>
        </row>
        <row r="10">
          <cell r="B10" t="str">
            <v xml:space="preserve">1526 </v>
          </cell>
          <cell r="C10" t="str">
            <v>נוקד</v>
          </cell>
          <cell r="D10" t="str">
            <v>29849</v>
          </cell>
          <cell r="E10" t="str">
            <v>ח.פ.</v>
          </cell>
          <cell r="F10" t="str">
            <v>קרן נוקד לונג</v>
          </cell>
          <cell r="G10">
            <v>100383074</v>
          </cell>
          <cell r="H10" t="str">
            <v>פנימי</v>
          </cell>
          <cell r="I10" t="str">
            <v>קרן גידור (Hedge Fund)</v>
          </cell>
          <cell r="J10" t="str">
            <v>Buyout</v>
          </cell>
          <cell r="K10" t="str">
            <v>ישראל</v>
          </cell>
          <cell r="L10" t="str">
            <v>איי קיימן</v>
          </cell>
          <cell r="M10" t="str">
            <v xml:space="preserve">  הארבעה 30 תל אביב</v>
          </cell>
          <cell r="N10" t="str">
            <v>ישראל</v>
          </cell>
          <cell r="O10" t="str">
            <v>לא</v>
          </cell>
          <cell r="P10" t="str">
            <v xml:space="preserve">27/06/2018 </v>
          </cell>
          <cell r="Q10" t="str">
            <v>שקל חדש</v>
          </cell>
          <cell r="R10" t="str">
            <v>אחר</v>
          </cell>
          <cell r="S10" t="str">
            <v>אי תלות</v>
          </cell>
          <cell r="T10" t="str">
            <v xml:space="preserve">17/03/2024 </v>
          </cell>
          <cell r="U10">
            <v>1</v>
          </cell>
          <cell r="V10">
            <v>127.2841</v>
          </cell>
          <cell r="W10">
            <v>127.28411</v>
          </cell>
          <cell r="X10">
            <v>1.0000000000000001E-7</v>
          </cell>
          <cell r="Y10">
            <v>9.8839999999999996E-4</v>
          </cell>
          <cell r="Z10">
            <v>1.5249999999999999E-4</v>
          </cell>
          <cell r="AA10" t="str">
            <v/>
          </cell>
        </row>
        <row r="11">
          <cell r="B11" t="str">
            <v xml:space="preserve">9755 </v>
          </cell>
          <cell r="C11" t="str">
            <v>נוקד</v>
          </cell>
          <cell r="D11" t="str">
            <v>30294</v>
          </cell>
          <cell r="E11" t="str">
            <v>ח.פ.</v>
          </cell>
          <cell r="F11" t="str">
            <v>קרן נוקד לונג</v>
          </cell>
          <cell r="G11">
            <v>100383074</v>
          </cell>
          <cell r="H11" t="str">
            <v>פנימי</v>
          </cell>
          <cell r="I11" t="str">
            <v>קרן גידור (Hedge Fund)</v>
          </cell>
          <cell r="J11" t="str">
            <v>Buyout</v>
          </cell>
          <cell r="K11" t="str">
            <v>ישראל</v>
          </cell>
          <cell r="L11" t="str">
            <v>איי קיימן</v>
          </cell>
          <cell r="M11" t="str">
            <v xml:space="preserve">  הארבעה 30 תל אביב</v>
          </cell>
          <cell r="N11" t="str">
            <v>ישראל</v>
          </cell>
          <cell r="O11" t="str">
            <v>לא</v>
          </cell>
          <cell r="P11" t="str">
            <v xml:space="preserve">27/06/2018 </v>
          </cell>
          <cell r="Q11" t="str">
            <v>שקל חדש</v>
          </cell>
          <cell r="R11" t="str">
            <v>אחר</v>
          </cell>
          <cell r="S11" t="str">
            <v>אי תלות</v>
          </cell>
          <cell r="T11" t="str">
            <v xml:space="preserve">17/03/2024 </v>
          </cell>
          <cell r="U11">
            <v>1</v>
          </cell>
          <cell r="V11">
            <v>127.2841</v>
          </cell>
          <cell r="W11">
            <v>127.28411</v>
          </cell>
          <cell r="X11">
            <v>1.0000000000000001E-7</v>
          </cell>
          <cell r="Y11">
            <v>9.8839999999999996E-4</v>
          </cell>
          <cell r="Z11">
            <v>1.5249999999999999E-4</v>
          </cell>
          <cell r="AA11" t="str">
            <v/>
          </cell>
        </row>
        <row r="12">
          <cell r="B12" t="str">
            <v xml:space="preserve">9755 </v>
          </cell>
          <cell r="C12" t="str">
            <v>נוקד</v>
          </cell>
          <cell r="D12" t="str">
            <v>30294</v>
          </cell>
          <cell r="E12" t="str">
            <v>ח.פ.</v>
          </cell>
          <cell r="F12" t="str">
            <v>קרן נוקד קרן גידור</v>
          </cell>
          <cell r="G12">
            <v>50006147</v>
          </cell>
          <cell r="H12" t="str">
            <v>פנימי</v>
          </cell>
          <cell r="I12" t="str">
            <v>קרן גידור (Hedge Fund)</v>
          </cell>
          <cell r="J12" t="str">
            <v>Buyout</v>
          </cell>
          <cell r="K12" t="str">
            <v>ישראל</v>
          </cell>
          <cell r="L12" t="str">
            <v>איי קיימן</v>
          </cell>
          <cell r="M12" t="str">
            <v xml:space="preserve">  הארבעה 30 תל אביב</v>
          </cell>
          <cell r="N12" t="str">
            <v>ישראל</v>
          </cell>
          <cell r="O12" t="str">
            <v>לא</v>
          </cell>
          <cell r="Q12" t="str">
            <v>שקל חדש</v>
          </cell>
          <cell r="R12" t="str">
            <v>אחר</v>
          </cell>
          <cell r="S12" t="str">
            <v>אי תלות</v>
          </cell>
          <cell r="T12" t="str">
            <v xml:space="preserve">31/03/2024 </v>
          </cell>
          <cell r="U12">
            <v>1</v>
          </cell>
          <cell r="V12">
            <v>75.360900000000001</v>
          </cell>
          <cell r="W12">
            <v>75.360910000000004</v>
          </cell>
          <cell r="X12">
            <v>1.01E-5</v>
          </cell>
          <cell r="Y12">
            <v>5.8520000000000002E-4</v>
          </cell>
          <cell r="Z12">
            <v>9.0299999999999999E-5</v>
          </cell>
          <cell r="AA12" t="str">
            <v/>
          </cell>
        </row>
        <row r="13">
          <cell r="B13" t="str">
            <v xml:space="preserve">9755 </v>
          </cell>
          <cell r="C13" t="str">
            <v>Colchis</v>
          </cell>
          <cell r="D13" t="str">
            <v>29849</v>
          </cell>
          <cell r="E13" t="str">
            <v>ח.פ.</v>
          </cell>
          <cell r="F13" t="str">
            <v>COLCHIS INCOME FUND</v>
          </cell>
          <cell r="G13">
            <v>62011226</v>
          </cell>
          <cell r="H13" t="str">
            <v>פנימי</v>
          </cell>
          <cell r="I13" t="str">
            <v>קרן גידור (Hedge Fund)</v>
          </cell>
          <cell r="J13" t="str">
            <v>Venture Debt</v>
          </cell>
          <cell r="K13" t="str">
            <v>חו"ל</v>
          </cell>
          <cell r="L13" t="str">
            <v>איי קיימן</v>
          </cell>
          <cell r="M13" t="str">
            <v>- 50 California st, San Francisco, CA</v>
          </cell>
          <cell r="N13" t="str">
            <v>ארה"ב</v>
          </cell>
          <cell r="O13" t="str">
            <v>לא</v>
          </cell>
          <cell r="P13" t="str">
            <v xml:space="preserve">05/03/2019 </v>
          </cell>
          <cell r="Q13" t="str">
            <v>דולר אמריקאי</v>
          </cell>
          <cell r="R13" t="str">
            <v>דיווח מנהל הקרן</v>
          </cell>
          <cell r="S13" t="str">
            <v>אי תלות</v>
          </cell>
          <cell r="T13" t="str">
            <v xml:space="preserve">28/03/2024 </v>
          </cell>
          <cell r="U13">
            <v>3.681</v>
          </cell>
          <cell r="V13">
            <v>1.1740999999999999</v>
          </cell>
          <cell r="W13">
            <v>4.3222100000000001</v>
          </cell>
          <cell r="X13">
            <v>0</v>
          </cell>
          <cell r="Y13">
            <v>3.3600000000000004E-5</v>
          </cell>
          <cell r="Z13">
            <v>5.1999999999999993E-6</v>
          </cell>
          <cell r="AA13" t="str">
            <v/>
          </cell>
        </row>
        <row r="14">
          <cell r="B14" t="str">
            <v xml:space="preserve">9756 </v>
          </cell>
          <cell r="C14" t="str">
            <v>נוקד</v>
          </cell>
          <cell r="D14" t="str">
            <v>29849</v>
          </cell>
          <cell r="E14" t="str">
            <v>ח.פ.</v>
          </cell>
          <cell r="F14" t="str">
            <v>קרן נוקד לונג</v>
          </cell>
          <cell r="G14">
            <v>100383074</v>
          </cell>
          <cell r="H14" t="str">
            <v>פנימי</v>
          </cell>
          <cell r="I14" t="str">
            <v>קרן גידור (Hedge Fund)</v>
          </cell>
          <cell r="J14" t="str">
            <v>Buyout</v>
          </cell>
          <cell r="K14" t="str">
            <v>ישראל</v>
          </cell>
          <cell r="L14" t="str">
            <v>איי קיימן</v>
          </cell>
          <cell r="M14" t="str">
            <v xml:space="preserve">  הארבעה 30 תל אביב</v>
          </cell>
          <cell r="N14" t="str">
            <v>ישראל</v>
          </cell>
          <cell r="O14" t="str">
            <v>לא</v>
          </cell>
          <cell r="P14" t="str">
            <v xml:space="preserve">03/06/2018 </v>
          </cell>
          <cell r="Q14" t="str">
            <v>שקל חדש</v>
          </cell>
          <cell r="R14" t="str">
            <v>אחר</v>
          </cell>
          <cell r="S14" t="str">
            <v>אי תלות</v>
          </cell>
          <cell r="T14" t="str">
            <v xml:space="preserve">17/03/2024 </v>
          </cell>
          <cell r="U14">
            <v>1</v>
          </cell>
          <cell r="V14">
            <v>1272.8005000000001</v>
          </cell>
          <cell r="W14">
            <v>1272.80054</v>
          </cell>
          <cell r="X14">
            <v>9.9999999999999995E-7</v>
          </cell>
          <cell r="Y14">
            <v>9.8834999999999999E-3</v>
          </cell>
          <cell r="Z14">
            <v>1.5246000000000001E-3</v>
          </cell>
          <cell r="AA14" t="str">
            <v/>
          </cell>
        </row>
        <row r="15">
          <cell r="B15" t="str">
            <v xml:space="preserve">9756 </v>
          </cell>
          <cell r="C15" t="str">
            <v>נוקד</v>
          </cell>
          <cell r="D15" t="str">
            <v>29849</v>
          </cell>
          <cell r="E15" t="str">
            <v>ח.פ.</v>
          </cell>
          <cell r="F15" t="str">
            <v>קרן נוקד מניות</v>
          </cell>
          <cell r="G15">
            <v>100987569</v>
          </cell>
          <cell r="H15" t="str">
            <v>פנימי</v>
          </cell>
          <cell r="I15" t="str">
            <v>קרן גידור (Hedge Fund)</v>
          </cell>
          <cell r="J15" t="str">
            <v>Buyout</v>
          </cell>
          <cell r="K15" t="str">
            <v>ישראל</v>
          </cell>
          <cell r="L15" t="str">
            <v>ישראל</v>
          </cell>
          <cell r="M15" t="str">
            <v xml:space="preserve">  הארבעה 30 תל אביב</v>
          </cell>
          <cell r="N15" t="str">
            <v>ישראל</v>
          </cell>
          <cell r="O15" t="str">
            <v>לא</v>
          </cell>
          <cell r="P15" t="str">
            <v xml:space="preserve">29/11/2016 </v>
          </cell>
          <cell r="Q15" t="str">
            <v>שקל חדש</v>
          </cell>
          <cell r="R15" t="str">
            <v>אחר</v>
          </cell>
          <cell r="S15" t="str">
            <v>אי תלות</v>
          </cell>
          <cell r="T15" t="str">
            <v xml:space="preserve">31/03/2024 </v>
          </cell>
          <cell r="U15">
            <v>1</v>
          </cell>
          <cell r="V15">
            <v>697.35360000000003</v>
          </cell>
          <cell r="W15">
            <v>697.35366999999997</v>
          </cell>
          <cell r="X15">
            <v>9.9999999999999995E-7</v>
          </cell>
          <cell r="Y15">
            <v>5.4151000000000008E-3</v>
          </cell>
          <cell r="Z15">
            <v>8.3529999999999997E-4</v>
          </cell>
          <cell r="AA15" t="str">
            <v/>
          </cell>
        </row>
        <row r="16">
          <cell r="B16" t="str">
            <v xml:space="preserve">9756 </v>
          </cell>
          <cell r="C16" t="str">
            <v>הפניקס ואליו</v>
          </cell>
          <cell r="D16" t="str">
            <v xml:space="preserve">550254445 </v>
          </cell>
          <cell r="E16" t="str">
            <v>ח.פ.</v>
          </cell>
          <cell r="F16" t="str">
            <v>קרן התחדשות עירונית הלמן אלדובי</v>
          </cell>
          <cell r="G16">
            <v>50001114</v>
          </cell>
          <cell r="H16" t="str">
            <v>פנימי</v>
          </cell>
          <cell r="I16" t="str">
            <v>קרן נדל"ן</v>
          </cell>
          <cell r="J16" t="str">
            <v>Venture Debt</v>
          </cell>
          <cell r="K16" t="str">
            <v>ישראל</v>
          </cell>
          <cell r="L16" t="str">
            <v>ישראל</v>
          </cell>
          <cell r="M16" t="str">
            <v xml:space="preserve"> הרוקמים 26 , חולון</v>
          </cell>
          <cell r="N16" t="str">
            <v>ישראל</v>
          </cell>
          <cell r="O16" t="str">
            <v>לא</v>
          </cell>
          <cell r="P16" t="str">
            <v xml:space="preserve">22/12/2019 </v>
          </cell>
          <cell r="Q16" t="str">
            <v>שקל חדש</v>
          </cell>
          <cell r="R16" t="str">
            <v>אחר</v>
          </cell>
          <cell r="S16" t="str">
            <v>אי תלות</v>
          </cell>
          <cell r="T16" t="str">
            <v xml:space="preserve">20/03/2024 </v>
          </cell>
          <cell r="U16">
            <v>1</v>
          </cell>
          <cell r="V16">
            <v>485.79680000000002</v>
          </cell>
          <cell r="W16">
            <v>485.79687999999999</v>
          </cell>
          <cell r="X16">
            <v>2.9999999999999999E-7</v>
          </cell>
          <cell r="Y16">
            <v>3.7723000000000001E-3</v>
          </cell>
          <cell r="Z16">
            <v>5.819E-4</v>
          </cell>
          <cell r="AA16" t="str">
            <v/>
          </cell>
        </row>
        <row r="17">
          <cell r="B17" t="str">
            <v xml:space="preserve">9756 </v>
          </cell>
          <cell r="C17" t="str">
            <v>יסודות נדלן</v>
          </cell>
          <cell r="D17" t="str">
            <v xml:space="preserve">540290103 </v>
          </cell>
          <cell r="E17" t="str">
            <v>ח.פ.</v>
          </cell>
          <cell r="F17" t="str">
            <v>יסודות נדל"ן ג' פיתוח ושותפות</v>
          </cell>
          <cell r="G17">
            <v>50000884</v>
          </cell>
          <cell r="H17" t="str">
            <v>פנימי</v>
          </cell>
          <cell r="I17" t="str">
            <v>קרן נדל"ן</v>
          </cell>
          <cell r="J17" t="str">
            <v>Venture Debt</v>
          </cell>
          <cell r="K17" t="str">
            <v>ישראל</v>
          </cell>
          <cell r="L17" t="str">
            <v>ישראל</v>
          </cell>
          <cell r="M17" t="str">
            <v xml:space="preserve"> בר כוכבא 23, בני ברק, ישראל</v>
          </cell>
          <cell r="N17" t="str">
            <v>ישראל</v>
          </cell>
          <cell r="O17" t="str">
            <v>לא</v>
          </cell>
          <cell r="P17" t="str">
            <v xml:space="preserve">03/12/2019 </v>
          </cell>
          <cell r="Q17" t="str">
            <v>שקל חדש</v>
          </cell>
          <cell r="R17" t="str">
            <v>אחר</v>
          </cell>
          <cell r="S17" t="str">
            <v>אי תלות</v>
          </cell>
          <cell r="T17" t="str">
            <v xml:space="preserve">31/03/2024 </v>
          </cell>
          <cell r="U17">
            <v>1</v>
          </cell>
          <cell r="V17">
            <v>474.35820000000001</v>
          </cell>
          <cell r="W17">
            <v>474.35825</v>
          </cell>
          <cell r="X17">
            <v>2.241E-4</v>
          </cell>
          <cell r="Y17">
            <v>3.6835000000000001E-3</v>
          </cell>
          <cell r="Z17">
            <v>5.6820000000000004E-4</v>
          </cell>
          <cell r="AA17" t="str">
            <v/>
          </cell>
        </row>
        <row r="18">
          <cell r="B18" t="str">
            <v xml:space="preserve">9756 </v>
          </cell>
          <cell r="C18" t="str">
            <v>Klirmark</v>
          </cell>
          <cell r="D18" t="str">
            <v>516014008</v>
          </cell>
          <cell r="E18" t="str">
            <v>ח.פ.</v>
          </cell>
          <cell r="F18" t="str">
            <v>KLIRMARK III</v>
          </cell>
          <cell r="G18">
            <v>50001023</v>
          </cell>
          <cell r="H18" t="str">
            <v>פנימי</v>
          </cell>
          <cell r="I18" t="str">
            <v>קרן השקעה אחרת</v>
          </cell>
          <cell r="J18" t="str">
            <v>Special Situations Debt</v>
          </cell>
          <cell r="K18" t="str">
            <v>ישראל</v>
          </cell>
          <cell r="L18" t="str">
            <v>איי קיימן</v>
          </cell>
          <cell r="M18" t="str">
            <v xml:space="preserve"> ז'בוטינסקי 2 , רמת גן , ישראל</v>
          </cell>
          <cell r="N18" t="str">
            <v>ישראל</v>
          </cell>
          <cell r="O18" t="str">
            <v>לא</v>
          </cell>
          <cell r="P18" t="str">
            <v xml:space="preserve">13/11/2019 </v>
          </cell>
          <cell r="Q18" t="str">
            <v>שקל חדש</v>
          </cell>
          <cell r="R18" t="str">
            <v>דיווח מנהל הקרן</v>
          </cell>
          <cell r="S18" t="str">
            <v>אי תלות</v>
          </cell>
          <cell r="T18" t="str">
            <v xml:space="preserve">31/03/2024 </v>
          </cell>
          <cell r="U18">
            <v>1</v>
          </cell>
          <cell r="V18">
            <v>319.4205</v>
          </cell>
          <cell r="W18">
            <v>319.4205</v>
          </cell>
          <cell r="X18">
            <v>1.5209999999999998E-4</v>
          </cell>
          <cell r="Y18">
            <v>2.4803E-3</v>
          </cell>
          <cell r="Z18">
            <v>3.8260000000000003E-4</v>
          </cell>
          <cell r="AA18" t="str">
            <v/>
          </cell>
        </row>
        <row r="19">
          <cell r="B19" t="str">
            <v xml:space="preserve">9756 </v>
          </cell>
          <cell r="C19" t="str">
            <v>נוקד</v>
          </cell>
          <cell r="D19" t="str">
            <v xml:space="preserve">550258947 </v>
          </cell>
          <cell r="E19" t="str">
            <v>ח.פ.</v>
          </cell>
          <cell r="F19" t="str">
            <v>קרן נוקד אקווטי 2</v>
          </cell>
          <cell r="G19">
            <v>50003037</v>
          </cell>
          <cell r="H19" t="str">
            <v>פנימי</v>
          </cell>
          <cell r="I19" t="str">
            <v>קרן גידור (Hedge Fund)</v>
          </cell>
          <cell r="J19" t="str">
            <v>Buyout</v>
          </cell>
          <cell r="K19" t="str">
            <v>ישראל</v>
          </cell>
          <cell r="L19" t="str">
            <v>ישראל</v>
          </cell>
          <cell r="M19" t="str">
            <v>הארבעה 30 ת"א</v>
          </cell>
          <cell r="N19" t="str">
            <v>ישראל</v>
          </cell>
          <cell r="O19" t="str">
            <v>לא</v>
          </cell>
          <cell r="P19" t="str">
            <v xml:space="preserve">23/01/2019 </v>
          </cell>
          <cell r="Q19" t="str">
            <v>שקל חדש</v>
          </cell>
          <cell r="R19" t="str">
            <v>אחר</v>
          </cell>
          <cell r="S19" t="str">
            <v>אי תלות</v>
          </cell>
          <cell r="T19" t="str">
            <v xml:space="preserve">31/03/2024 </v>
          </cell>
          <cell r="U19">
            <v>1</v>
          </cell>
          <cell r="V19">
            <v>969.59349999999995</v>
          </cell>
          <cell r="W19">
            <v>969.59353999999996</v>
          </cell>
          <cell r="X19">
            <v>1.4999999999999998E-6</v>
          </cell>
          <cell r="Y19">
            <v>7.5290000000000001E-3</v>
          </cell>
          <cell r="Z19">
            <v>1.1613999999999999E-3</v>
          </cell>
          <cell r="AA19" t="str">
            <v/>
          </cell>
        </row>
        <row r="20">
          <cell r="B20" t="str">
            <v xml:space="preserve">9756 </v>
          </cell>
          <cell r="C20" t="str">
            <v>הפניקס ואליו</v>
          </cell>
          <cell r="D20" t="str">
            <v xml:space="preserve">550268627 </v>
          </cell>
          <cell r="E20" t="str">
            <v>ח.פ.</v>
          </cell>
          <cell r="F20" t="str">
            <v>הלמן אלדובי אשראי צרכני</v>
          </cell>
          <cell r="G20">
            <v>62010327</v>
          </cell>
          <cell r="H20" t="str">
            <v>פנימי</v>
          </cell>
          <cell r="I20" t="str">
            <v>קרן גידור (Hedge Fund)</v>
          </cell>
          <cell r="J20" t="str">
            <v>Venture Debt</v>
          </cell>
          <cell r="K20" t="str">
            <v>ישראל</v>
          </cell>
          <cell r="L20" t="str">
            <v>ישראל</v>
          </cell>
          <cell r="M20" t="str">
            <v xml:space="preserve"> הרוקמים 26 , חולון</v>
          </cell>
          <cell r="N20" t="str">
            <v>ארה"ב</v>
          </cell>
          <cell r="O20" t="str">
            <v>לא</v>
          </cell>
          <cell r="P20" t="str">
            <v xml:space="preserve">27/12/2018 </v>
          </cell>
          <cell r="Q20" t="str">
            <v>דולר אמריקאי</v>
          </cell>
          <cell r="R20" t="str">
            <v>אחר</v>
          </cell>
          <cell r="S20" t="str">
            <v>אי תלות</v>
          </cell>
          <cell r="T20" t="str">
            <v xml:space="preserve">31/03/2024 </v>
          </cell>
          <cell r="U20">
            <v>3.681</v>
          </cell>
          <cell r="V20">
            <v>203.69800000000001</v>
          </cell>
          <cell r="W20">
            <v>749.81255999999996</v>
          </cell>
          <cell r="X20">
            <v>0</v>
          </cell>
          <cell r="Y20">
            <v>5.8224000000000001E-3</v>
          </cell>
          <cell r="Z20">
            <v>8.9809999999999998E-4</v>
          </cell>
          <cell r="AA20" t="str">
            <v/>
          </cell>
        </row>
        <row r="21">
          <cell r="B21" t="str">
            <v xml:space="preserve">9756 </v>
          </cell>
          <cell r="C21" t="str">
            <v>נוקד</v>
          </cell>
          <cell r="D21" t="str">
            <v>515419356</v>
          </cell>
          <cell r="E21" t="str">
            <v>ח.פ.</v>
          </cell>
          <cell r="F21" t="str">
            <v>קרן נוקד קרן גידור</v>
          </cell>
          <cell r="G21">
            <v>50006147</v>
          </cell>
          <cell r="H21" t="str">
            <v>פנימי</v>
          </cell>
          <cell r="I21" t="str">
            <v>קרן גידור (Hedge Fund)</v>
          </cell>
          <cell r="J21" t="str">
            <v>Buyout</v>
          </cell>
          <cell r="K21" t="str">
            <v>ישראל</v>
          </cell>
          <cell r="L21" t="str">
            <v>איי קיימן</v>
          </cell>
          <cell r="M21" t="str">
            <v xml:space="preserve">  הארבעה 30 תל אביב</v>
          </cell>
          <cell r="N21" t="str">
            <v>ישראל</v>
          </cell>
          <cell r="O21" t="str">
            <v>לא</v>
          </cell>
          <cell r="P21">
            <v>43962</v>
          </cell>
          <cell r="Q21" t="str">
            <v>שקל חדש</v>
          </cell>
          <cell r="R21" t="str">
            <v>אחר</v>
          </cell>
          <cell r="S21" t="str">
            <v>אי תלות</v>
          </cell>
          <cell r="T21" t="str">
            <v xml:space="preserve">31/03/2024 </v>
          </cell>
          <cell r="U21">
            <v>1</v>
          </cell>
          <cell r="V21">
            <v>753.60910000000001</v>
          </cell>
          <cell r="W21">
            <v>753.60914000000002</v>
          </cell>
          <cell r="X21">
            <v>1.0179999999999999E-4</v>
          </cell>
          <cell r="Y21">
            <v>5.8519000000000002E-3</v>
          </cell>
          <cell r="Z21">
            <v>9.0269999999999999E-4</v>
          </cell>
          <cell r="AA21" t="str">
            <v/>
          </cell>
        </row>
        <row r="22">
          <cell r="B22" t="str">
            <v xml:space="preserve">9756 </v>
          </cell>
          <cell r="C22" t="str">
            <v>הפניקס ואליו</v>
          </cell>
          <cell r="D22" t="str">
            <v>514290345</v>
          </cell>
          <cell r="E22" t="str">
            <v>ח.פ.</v>
          </cell>
          <cell r="F22" t="str">
            <v>הלמן אלדובי השתתפות רגילה</v>
          </cell>
          <cell r="G22">
            <v>62011770</v>
          </cell>
          <cell r="H22" t="str">
            <v>פנימי</v>
          </cell>
          <cell r="I22" t="str">
            <v>קרן גידור (Hedge Fund)</v>
          </cell>
          <cell r="J22" t="str">
            <v>Buyout</v>
          </cell>
          <cell r="K22" t="str">
            <v>ישראל</v>
          </cell>
          <cell r="L22" t="str">
            <v>ישראל</v>
          </cell>
          <cell r="M22" t="str">
            <v>הרוקמים 26  חולון</v>
          </cell>
          <cell r="N22" t="str">
            <v>ארה"ב</v>
          </cell>
          <cell r="O22" t="str">
            <v>לא</v>
          </cell>
          <cell r="Q22" t="str">
            <v>דולר אמריקאי</v>
          </cell>
          <cell r="R22" t="str">
            <v>דיווח מנהל הקרן</v>
          </cell>
          <cell r="S22" t="str">
            <v>אי תלות</v>
          </cell>
          <cell r="T22" t="str">
            <v xml:space="preserve">28/03/2024 </v>
          </cell>
          <cell r="U22">
            <v>3.681</v>
          </cell>
          <cell r="V22">
            <v>4.8999999999999998E-3</v>
          </cell>
          <cell r="W22">
            <v>1.84E-2</v>
          </cell>
          <cell r="X22">
            <v>0</v>
          </cell>
          <cell r="Y22">
            <v>1.0000000000000001E-7</v>
          </cell>
          <cell r="Z22">
            <v>0</v>
          </cell>
          <cell r="AA22" t="str">
            <v/>
          </cell>
        </row>
        <row r="23">
          <cell r="B23" t="str">
            <v xml:space="preserve">9756 </v>
          </cell>
          <cell r="C23" t="str">
            <v>פורטיסימו</v>
          </cell>
          <cell r="D23" t="str">
            <v xml:space="preserve">530278514 </v>
          </cell>
          <cell r="E23" t="str">
            <v>ח.פ.</v>
          </cell>
          <cell r="F23" t="str">
            <v>FORTTISSIMO V</v>
          </cell>
          <cell r="G23">
            <v>62016084</v>
          </cell>
          <cell r="H23" t="str">
            <v>פנימי</v>
          </cell>
          <cell r="I23" t="str">
            <v>קרן השקעה אחרת</v>
          </cell>
          <cell r="J23" t="str">
            <v>Co-Investment/Direct</v>
          </cell>
          <cell r="K23" t="str">
            <v>חו"ל</v>
          </cell>
          <cell r="L23" t="str">
            <v>ישראל</v>
          </cell>
          <cell r="M23" t="str">
            <v xml:space="preserve"> הארבעה 30 , תל אביב, ישראל</v>
          </cell>
          <cell r="N23" t="str">
            <v>ישראל</v>
          </cell>
          <cell r="O23" t="str">
            <v>לא</v>
          </cell>
          <cell r="P23" t="str">
            <v xml:space="preserve">16/04/2020 </v>
          </cell>
          <cell r="Q23" t="str">
            <v>דולר אמריקאי</v>
          </cell>
          <cell r="R23" t="str">
            <v>דיווח מנהל הקרן</v>
          </cell>
          <cell r="S23" t="str">
            <v>אי תלות</v>
          </cell>
          <cell r="T23" t="str">
            <v xml:space="preserve">31/03/2024 </v>
          </cell>
          <cell r="U23">
            <v>3.681</v>
          </cell>
          <cell r="V23">
            <v>267.44589999999999</v>
          </cell>
          <cell r="W23">
            <v>984.46852000000001</v>
          </cell>
          <cell r="X23">
            <v>0</v>
          </cell>
          <cell r="Y23">
            <v>7.6444999999999994E-3</v>
          </cell>
          <cell r="Z23">
            <v>1.1792E-3</v>
          </cell>
          <cell r="AA23" t="str">
            <v/>
          </cell>
        </row>
        <row r="24">
          <cell r="B24" t="str">
            <v xml:space="preserve">9756 </v>
          </cell>
          <cell r="C24" t="str">
            <v>Colchis</v>
          </cell>
          <cell r="D24" t="str">
            <v>30303</v>
          </cell>
          <cell r="E24" t="str">
            <v>ח.פ.</v>
          </cell>
          <cell r="F24" t="str">
            <v>COLCHIS INCOME FUND</v>
          </cell>
          <cell r="G24">
            <v>62011226</v>
          </cell>
          <cell r="H24" t="str">
            <v>פנימי</v>
          </cell>
          <cell r="I24" t="str">
            <v>קרן גידור (Hedge Fund)</v>
          </cell>
          <cell r="J24" t="str">
            <v>Venture Debt</v>
          </cell>
          <cell r="K24" t="str">
            <v>חו"ל</v>
          </cell>
          <cell r="L24" t="str">
            <v>איי קיימן</v>
          </cell>
          <cell r="M24" t="str">
            <v>- 50 California st, San Francisco, CA</v>
          </cell>
          <cell r="N24" t="str">
            <v>ארה"ב</v>
          </cell>
          <cell r="O24" t="str">
            <v>לא</v>
          </cell>
          <cell r="P24" t="str">
            <v xml:space="preserve">06/03/2019 </v>
          </cell>
          <cell r="Q24" t="str">
            <v>דולר אמריקאי</v>
          </cell>
          <cell r="R24" t="str">
            <v>דיווח מנהל הקרן</v>
          </cell>
          <cell r="S24" t="str">
            <v>אי תלות</v>
          </cell>
          <cell r="T24" t="str">
            <v xml:space="preserve">28/03/2024 </v>
          </cell>
          <cell r="U24">
            <v>3.681</v>
          </cell>
          <cell r="V24">
            <v>8.1623000000000001</v>
          </cell>
          <cell r="W24">
            <v>30.045660000000002</v>
          </cell>
          <cell r="X24">
            <v>0</v>
          </cell>
          <cell r="Y24">
            <v>2.3330000000000001E-4</v>
          </cell>
          <cell r="Z24">
            <v>3.6000000000000001E-5</v>
          </cell>
          <cell r="AA24" t="str">
            <v/>
          </cell>
        </row>
        <row r="25">
          <cell r="B25" t="str">
            <v xml:space="preserve">9756 </v>
          </cell>
          <cell r="C25" t="str">
            <v>IBI</v>
          </cell>
          <cell r="D25" t="str">
            <v>30294</v>
          </cell>
          <cell r="E25" t="str">
            <v>ח.פ.</v>
          </cell>
          <cell r="F25" t="str">
            <v>SBL איביאי</v>
          </cell>
          <cell r="G25">
            <v>62010699</v>
          </cell>
          <cell r="H25" t="str">
            <v>פנימי</v>
          </cell>
          <cell r="I25" t="str">
            <v>קרן גידור (Hedge Fund)</v>
          </cell>
          <cell r="J25" t="str">
            <v>Venture Debt</v>
          </cell>
          <cell r="K25" t="str">
            <v>חו"ל</v>
          </cell>
          <cell r="L25" t="str">
            <v>איי קיימן</v>
          </cell>
          <cell r="M25" t="str">
            <v xml:space="preserve">  אחד העם 9 תל אביב</v>
          </cell>
          <cell r="N25" t="str">
            <v>ארה"ב</v>
          </cell>
          <cell r="O25" t="str">
            <v>כן</v>
          </cell>
          <cell r="P25" t="str">
            <v xml:space="preserve">22/01/2019 </v>
          </cell>
          <cell r="Q25" t="str">
            <v>דולר אמריקאי</v>
          </cell>
          <cell r="R25" t="str">
            <v>אחר</v>
          </cell>
          <cell r="S25" t="str">
            <v>אי תלות</v>
          </cell>
          <cell r="T25" t="str">
            <v xml:space="preserve">31/03/2024 </v>
          </cell>
          <cell r="U25">
            <v>3.681</v>
          </cell>
          <cell r="V25">
            <v>294.47739999999999</v>
          </cell>
          <cell r="W25">
            <v>1083.9715799999999</v>
          </cell>
          <cell r="X25">
            <v>0</v>
          </cell>
          <cell r="Y25">
            <v>8.4171999999999997E-3</v>
          </cell>
          <cell r="Z25">
            <v>1.2984000000000001E-3</v>
          </cell>
          <cell r="AA25" t="str">
            <v/>
          </cell>
        </row>
        <row r="26">
          <cell r="B26" t="str">
            <v xml:space="preserve">9756 </v>
          </cell>
          <cell r="C26" t="str">
            <v>Vintage</v>
          </cell>
          <cell r="D26" t="str">
            <v>MC-96011</v>
          </cell>
          <cell r="E26" t="str">
            <v>מספר שותפות</v>
          </cell>
          <cell r="F26" t="str">
            <v>VINTAGE V ACESS</v>
          </cell>
          <cell r="G26">
            <v>62009766</v>
          </cell>
          <cell r="H26" t="str">
            <v>פנימי</v>
          </cell>
          <cell r="I26" t="str">
            <v>קרן השקעה אחרת</v>
          </cell>
          <cell r="J26" t="str">
            <v>Value Added Infrastructure</v>
          </cell>
          <cell r="K26" t="str">
            <v>חו"ל</v>
          </cell>
          <cell r="L26" t="str">
            <v>איי קיימן</v>
          </cell>
          <cell r="M26" t="str">
            <v xml:space="preserve"> אבא אבן 12 , הרצליה פיתוח , ישראל</v>
          </cell>
          <cell r="N26" t="str">
            <v>ארה"ב</v>
          </cell>
          <cell r="O26" t="str">
            <v>לא</v>
          </cell>
          <cell r="P26" t="str">
            <v xml:space="preserve">14/11/2018 </v>
          </cell>
          <cell r="Q26" t="str">
            <v>דולר אמריקאי</v>
          </cell>
          <cell r="R26" t="str">
            <v>דיווח מנהל הקרן</v>
          </cell>
          <cell r="S26" t="str">
            <v>אי תלות</v>
          </cell>
          <cell r="T26" t="str">
            <v xml:space="preserve">28/03/2024 </v>
          </cell>
          <cell r="U26">
            <v>3.681</v>
          </cell>
          <cell r="V26">
            <v>175.14080000000001</v>
          </cell>
          <cell r="W26">
            <v>644.69353000000001</v>
          </cell>
          <cell r="X26">
            <v>0</v>
          </cell>
          <cell r="Y26">
            <v>5.0061000000000003E-3</v>
          </cell>
          <cell r="Z26">
            <v>7.7220000000000001E-4</v>
          </cell>
          <cell r="AA26" t="str">
            <v/>
          </cell>
        </row>
        <row r="27">
          <cell r="B27" t="str">
            <v xml:space="preserve">9756 </v>
          </cell>
          <cell r="C27" t="str">
            <v>Electra</v>
          </cell>
          <cell r="D27" t="str">
            <v>30430</v>
          </cell>
          <cell r="E27" t="str">
            <v>ח.פ.</v>
          </cell>
          <cell r="F27" t="str">
            <v>Electra Multifamily II</v>
          </cell>
          <cell r="G27">
            <v>62007869</v>
          </cell>
          <cell r="H27" t="str">
            <v>פנימי</v>
          </cell>
          <cell r="I27" t="str">
            <v>קרן נדל"ן</v>
          </cell>
          <cell r="J27" t="str">
            <v>Value Added Real Estate</v>
          </cell>
          <cell r="K27" t="str">
            <v>חו"ל</v>
          </cell>
          <cell r="L27" t="str">
            <v>איי קיימן</v>
          </cell>
          <cell r="M27" t="str">
            <v xml:space="preserve"> 1331 South Killian Drive, Suite A, Lake Park, FL 33403</v>
          </cell>
          <cell r="N27" t="str">
            <v>ארה"ב</v>
          </cell>
          <cell r="O27" t="str">
            <v>לא</v>
          </cell>
          <cell r="P27" t="str">
            <v xml:space="preserve">13/09/2018 </v>
          </cell>
          <cell r="Q27" t="str">
            <v>דולר אמריקאי</v>
          </cell>
          <cell r="R27" t="str">
            <v>אחר</v>
          </cell>
          <cell r="S27" t="str">
            <v>אי תלות</v>
          </cell>
          <cell r="T27" t="str">
            <v xml:space="preserve">31/03/2024 </v>
          </cell>
          <cell r="U27">
            <v>3.681</v>
          </cell>
          <cell r="V27">
            <v>239.98490000000001</v>
          </cell>
          <cell r="W27">
            <v>883.38475000000005</v>
          </cell>
          <cell r="X27">
            <v>0</v>
          </cell>
          <cell r="Y27">
            <v>6.8596000000000004E-3</v>
          </cell>
          <cell r="Z27">
            <v>1.0581E-3</v>
          </cell>
          <cell r="AA27" t="str">
            <v/>
          </cell>
        </row>
        <row r="28">
          <cell r="B28" t="str">
            <v xml:space="preserve">9756 </v>
          </cell>
          <cell r="C28" t="str">
            <v>פורמה</v>
          </cell>
          <cell r="D28" t="str">
            <v>30067</v>
          </cell>
          <cell r="E28" t="str">
            <v>ח.פ.</v>
          </cell>
          <cell r="F28" t="str">
            <v>Forma Fund I</v>
          </cell>
          <cell r="G28">
            <v>62002115</v>
          </cell>
          <cell r="H28" t="str">
            <v>פנימי</v>
          </cell>
          <cell r="I28" t="str">
            <v>קרן נדל"ן</v>
          </cell>
          <cell r="J28" t="str">
            <v>Value Added Real Estate</v>
          </cell>
          <cell r="K28" t="str">
            <v>חו"ל</v>
          </cell>
          <cell r="L28" t="str">
            <v>אירופה</v>
          </cell>
          <cell r="M28" t="str">
            <v xml:space="preserve"> 20 Raul Valenberg , Tel Aviv, Israel</v>
          </cell>
          <cell r="N28" t="str">
            <v>אירופה</v>
          </cell>
          <cell r="O28" t="str">
            <v>לא</v>
          </cell>
          <cell r="P28" t="str">
            <v xml:space="preserve">17/08/2017 </v>
          </cell>
          <cell r="Q28" t="str">
            <v>אירו</v>
          </cell>
          <cell r="R28" t="str">
            <v>דיווח מנהל הקרן</v>
          </cell>
          <cell r="S28" t="str">
            <v>אי תלות</v>
          </cell>
          <cell r="T28" t="str">
            <v xml:space="preserve">28/03/2024 </v>
          </cell>
          <cell r="U28">
            <v>3.9790999999999999</v>
          </cell>
          <cell r="V28">
            <v>81.483800000000002</v>
          </cell>
          <cell r="W28">
            <v>324.23232999999999</v>
          </cell>
          <cell r="X28">
            <v>8.3430000000000006E-4</v>
          </cell>
          <cell r="Y28">
            <v>2.5176999999999999E-3</v>
          </cell>
          <cell r="Z28">
            <v>3.8840000000000001E-4</v>
          </cell>
          <cell r="AA28" t="str">
            <v/>
          </cell>
        </row>
        <row r="29">
          <cell r="B29" t="str">
            <v xml:space="preserve">9756 </v>
          </cell>
          <cell r="C29" t="str">
            <v>Blue Atlantic PTNR</v>
          </cell>
          <cell r="D29" t="str">
            <v>30067</v>
          </cell>
          <cell r="E29" t="str">
            <v>ח.פ.</v>
          </cell>
          <cell r="F29" t="str">
            <v>BLUE ATLANTIC PARTNERS II</v>
          </cell>
          <cell r="G29">
            <v>62002044</v>
          </cell>
          <cell r="H29" t="str">
            <v>פנימי</v>
          </cell>
          <cell r="I29" t="str">
            <v>קרן השקעה אחרת</v>
          </cell>
          <cell r="J29" t="str">
            <v>Value Added Real Estate</v>
          </cell>
          <cell r="K29" t="str">
            <v>חו"ל</v>
          </cell>
          <cell r="L29" t="str">
            <v>ארה"ב</v>
          </cell>
          <cell r="M29" t="str">
            <v xml:space="preserve"> 2875 NE 191st Street, Aventura, Florida 33180</v>
          </cell>
          <cell r="N29" t="str">
            <v>ארה"ב</v>
          </cell>
          <cell r="O29" t="str">
            <v>לא</v>
          </cell>
          <cell r="P29" t="str">
            <v xml:space="preserve">22/06/2017 </v>
          </cell>
          <cell r="Q29" t="str">
            <v>דולר אמריקאי</v>
          </cell>
          <cell r="R29" t="str">
            <v>דיווח מנהל הקרן</v>
          </cell>
          <cell r="S29" t="str">
            <v>אי תלות</v>
          </cell>
          <cell r="T29" t="str">
            <v xml:space="preserve">28/03/2024 </v>
          </cell>
          <cell r="U29">
            <v>3.681</v>
          </cell>
          <cell r="V29">
            <v>146.80930000000001</v>
          </cell>
          <cell r="W29">
            <v>540.40512000000001</v>
          </cell>
          <cell r="X29">
            <v>1.609E-3</v>
          </cell>
          <cell r="Y29">
            <v>4.1963E-3</v>
          </cell>
          <cell r="Z29">
            <v>6.4729999999999996E-4</v>
          </cell>
          <cell r="AA29" t="str">
            <v/>
          </cell>
        </row>
        <row r="30">
          <cell r="B30" t="str">
            <v xml:space="preserve">9756 </v>
          </cell>
          <cell r="C30" t="str">
            <v>Alto</v>
          </cell>
          <cell r="D30" t="str">
            <v>29584</v>
          </cell>
          <cell r="E30" t="str">
            <v>ח.פ.</v>
          </cell>
          <cell r="F30" t="str">
            <v>ALTO III</v>
          </cell>
          <cell r="G30">
            <v>62000073</v>
          </cell>
          <cell r="H30" t="str">
            <v>פנימי</v>
          </cell>
          <cell r="I30" t="str">
            <v>קרן נדל"ן</v>
          </cell>
          <cell r="J30" t="str">
            <v>Value Added Real Estate</v>
          </cell>
          <cell r="K30" t="str">
            <v>חו"ל</v>
          </cell>
          <cell r="L30" t="str">
            <v>ארה"ב</v>
          </cell>
          <cell r="M30" t="str">
            <v xml:space="preserve"> 8 Raul Valenberg , Tel Aviv , Israel</v>
          </cell>
          <cell r="N30" t="str">
            <v>ארה"ב</v>
          </cell>
          <cell r="O30" t="str">
            <v>לא</v>
          </cell>
          <cell r="P30" t="str">
            <v xml:space="preserve">10/01/2017 </v>
          </cell>
          <cell r="Q30" t="str">
            <v>דולר אמריקאי</v>
          </cell>
          <cell r="R30" t="str">
            <v>דיווח מנהל הקרן</v>
          </cell>
          <cell r="S30" t="str">
            <v>אי תלות</v>
          </cell>
          <cell r="T30" t="str">
            <v xml:space="preserve">28/03/2024 </v>
          </cell>
          <cell r="U30">
            <v>3.681</v>
          </cell>
          <cell r="V30">
            <v>63.112900000000003</v>
          </cell>
          <cell r="W30">
            <v>232.31888000000001</v>
          </cell>
          <cell r="X30">
            <v>0</v>
          </cell>
          <cell r="Y30">
            <v>1.804E-3</v>
          </cell>
          <cell r="Z30">
            <v>2.7829999999999999E-4</v>
          </cell>
          <cell r="AA30" t="str">
            <v/>
          </cell>
        </row>
        <row r="31">
          <cell r="B31" t="str">
            <v xml:space="preserve">9756 </v>
          </cell>
          <cell r="C31" t="str">
            <v>IBI</v>
          </cell>
          <cell r="D31" t="str">
            <v>29849</v>
          </cell>
          <cell r="E31" t="str">
            <v>ח.פ.</v>
          </cell>
          <cell r="F31" t="str">
            <v>IBI CONSUMER CR</v>
          </cell>
          <cell r="G31">
            <v>60416153</v>
          </cell>
          <cell r="H31" t="str">
            <v>פנימי</v>
          </cell>
          <cell r="I31" t="str">
            <v>קרן גידור (Hedge Fund)</v>
          </cell>
          <cell r="J31" t="str">
            <v>Venture Debt</v>
          </cell>
          <cell r="K31" t="str">
            <v>חו"ל</v>
          </cell>
          <cell r="L31" t="str">
            <v>איי קיימן</v>
          </cell>
          <cell r="M31" t="str">
            <v xml:space="preserve">  אחד העם 9 תל אביב</v>
          </cell>
          <cell r="N31" t="str">
            <v>ארה"ב</v>
          </cell>
          <cell r="O31" t="str">
            <v>כן</v>
          </cell>
          <cell r="P31">
            <v>43425</v>
          </cell>
          <cell r="Q31" t="str">
            <v>דולר אמריקאי</v>
          </cell>
          <cell r="R31" t="str">
            <v>אחר</v>
          </cell>
          <cell r="S31" t="str">
            <v>אי תלות</v>
          </cell>
          <cell r="T31" t="str">
            <v xml:space="preserve">28/03/2024 </v>
          </cell>
          <cell r="U31">
            <v>3.681</v>
          </cell>
          <cell r="V31">
            <v>56.989899999999999</v>
          </cell>
          <cell r="W31">
            <v>209.78013999999999</v>
          </cell>
          <cell r="X31">
            <v>0</v>
          </cell>
          <cell r="Y31">
            <v>1.6289999999999998E-3</v>
          </cell>
          <cell r="Z31">
            <v>2.5129999999999998E-4</v>
          </cell>
          <cell r="AA31" t="str">
            <v/>
          </cell>
        </row>
        <row r="32">
          <cell r="B32" t="str">
            <v xml:space="preserve">9756 </v>
          </cell>
          <cell r="C32" t="str">
            <v>פאגאיה</v>
          </cell>
          <cell r="D32" t="str">
            <v>30220</v>
          </cell>
          <cell r="E32" t="str">
            <v>ח.פ.</v>
          </cell>
          <cell r="F32" t="str">
            <v>קרן פאגאיה אופורטוניטי</v>
          </cell>
          <cell r="G32">
            <v>62020243</v>
          </cell>
          <cell r="H32" t="str">
            <v>פנימי</v>
          </cell>
          <cell r="I32" t="str">
            <v>קרן השקעה אחרת</v>
          </cell>
          <cell r="J32" t="str">
            <v>Venture Debt</v>
          </cell>
          <cell r="K32" t="str">
            <v>חו"ל</v>
          </cell>
          <cell r="L32" t="str">
            <v>איי קיימן</v>
          </cell>
          <cell r="M32" t="str">
            <v xml:space="preserve"> P.O. Box 309, Ugland House, Grand Cayman, KY1-1104, Cayman Islands</v>
          </cell>
          <cell r="N32" t="str">
            <v>ארה"ב</v>
          </cell>
          <cell r="O32" t="str">
            <v>לא</v>
          </cell>
          <cell r="P32" t="str">
            <v xml:space="preserve">24/02/2022 </v>
          </cell>
          <cell r="Q32" t="str">
            <v>דולר אמריקאי</v>
          </cell>
          <cell r="R32" t="str">
            <v>אחר</v>
          </cell>
          <cell r="S32" t="str">
            <v>אי תלות</v>
          </cell>
          <cell r="T32" t="str">
            <v xml:space="preserve">28/03/2024 </v>
          </cell>
          <cell r="U32">
            <v>3.681</v>
          </cell>
          <cell r="V32">
            <v>203.39750000000001</v>
          </cell>
          <cell r="W32">
            <v>748.70640000000003</v>
          </cell>
          <cell r="X32">
            <v>0</v>
          </cell>
          <cell r="Y32">
            <v>5.8138E-3</v>
          </cell>
          <cell r="Z32">
            <v>8.9680000000000001E-4</v>
          </cell>
          <cell r="AA32" t="str">
            <v/>
          </cell>
        </row>
        <row r="33">
          <cell r="B33" t="str">
            <v xml:space="preserve">9930 </v>
          </cell>
          <cell r="C33" t="str">
            <v>ארבל</v>
          </cell>
          <cell r="D33" t="str">
            <v xml:space="preserve">550274542 </v>
          </cell>
          <cell r="E33" t="str">
            <v>ח.פ.</v>
          </cell>
          <cell r="F33" t="str">
            <v>קרן ארבל פאנד בע"מ</v>
          </cell>
          <cell r="G33">
            <v>100189521</v>
          </cell>
          <cell r="H33" t="str">
            <v>פנימי</v>
          </cell>
          <cell r="I33" t="str">
            <v>קרן השקעה אחרת</v>
          </cell>
          <cell r="J33" t="str">
            <v>Buyout</v>
          </cell>
          <cell r="K33" t="str">
            <v>ישראל</v>
          </cell>
          <cell r="L33" t="str">
            <v>ישראל</v>
          </cell>
          <cell r="M33" t="str">
            <v xml:space="preserve"> אריאל שרון 4 , גבעתיים, ישראל</v>
          </cell>
          <cell r="N33" t="str">
            <v>ישראל</v>
          </cell>
          <cell r="O33" t="str">
            <v>לא</v>
          </cell>
          <cell r="P33" t="str">
            <v xml:space="preserve">07/07/2020 </v>
          </cell>
          <cell r="Q33" t="str">
            <v>שקל חדש</v>
          </cell>
          <cell r="R33" t="str">
            <v>דיווח מנהל הקרן</v>
          </cell>
          <cell r="S33" t="str">
            <v>אי תלות</v>
          </cell>
          <cell r="T33" t="str">
            <v xml:space="preserve">17/03/2024 </v>
          </cell>
          <cell r="U33">
            <v>1</v>
          </cell>
          <cell r="V33">
            <v>869.33529999999996</v>
          </cell>
          <cell r="W33">
            <v>869.33538999999996</v>
          </cell>
          <cell r="X33">
            <v>2.0509999999999999E-3</v>
          </cell>
          <cell r="Y33">
            <v>6.7505000000000004E-3</v>
          </cell>
          <cell r="Z33">
            <v>1.0413E-3</v>
          </cell>
          <cell r="AA33" t="str">
            <v/>
          </cell>
        </row>
        <row r="34">
          <cell r="B34" t="str">
            <v xml:space="preserve">9930 </v>
          </cell>
          <cell r="C34" t="str">
            <v>נוקד</v>
          </cell>
          <cell r="D34" t="str">
            <v>515419356</v>
          </cell>
          <cell r="E34" t="str">
            <v>ח.פ.</v>
          </cell>
          <cell r="F34" t="str">
            <v>קרן נוקד לונג</v>
          </cell>
          <cell r="G34">
            <v>100383074</v>
          </cell>
          <cell r="H34" t="str">
            <v>פנימי</v>
          </cell>
          <cell r="I34" t="str">
            <v>קרן גידור (Hedge Fund)</v>
          </cell>
          <cell r="J34" t="str">
            <v>Buyout</v>
          </cell>
          <cell r="K34" t="str">
            <v>ישראל</v>
          </cell>
          <cell r="L34" t="str">
            <v>איי קיימן</v>
          </cell>
          <cell r="M34" t="str">
            <v xml:space="preserve">  הארבעה 30 תל אביב</v>
          </cell>
          <cell r="N34" t="str">
            <v>ישראל</v>
          </cell>
          <cell r="O34" t="str">
            <v>לא</v>
          </cell>
          <cell r="P34" t="str">
            <v xml:space="preserve">27/06/2018 </v>
          </cell>
          <cell r="Q34" t="str">
            <v>שקל חדש</v>
          </cell>
          <cell r="R34" t="str">
            <v>אחר</v>
          </cell>
          <cell r="S34" t="str">
            <v>אי תלות</v>
          </cell>
          <cell r="T34" t="str">
            <v xml:space="preserve">17/03/2024 </v>
          </cell>
          <cell r="U34">
            <v>1</v>
          </cell>
          <cell r="V34">
            <v>4616.6208999999999</v>
          </cell>
          <cell r="W34">
            <v>4616.62093</v>
          </cell>
          <cell r="X34">
            <v>3.7000000000000002E-6</v>
          </cell>
          <cell r="Y34">
            <v>3.5848699999999997E-2</v>
          </cell>
          <cell r="Z34">
            <v>5.5298000000000005E-3</v>
          </cell>
          <cell r="AA34" t="str">
            <v/>
          </cell>
        </row>
        <row r="35">
          <cell r="B35" t="str">
            <v xml:space="preserve">9930 </v>
          </cell>
          <cell r="C35" t="str">
            <v>ברוש</v>
          </cell>
          <cell r="D35" t="str">
            <v>29533</v>
          </cell>
          <cell r="E35" t="str">
            <v>ח.פ.</v>
          </cell>
          <cell r="F35" t="str">
            <v>קרן ברוש בע"מ</v>
          </cell>
          <cell r="G35">
            <v>100500131</v>
          </cell>
          <cell r="H35" t="str">
            <v>פנימי</v>
          </cell>
          <cell r="I35" t="str">
            <v>קרן גידור (Hedge Fund)</v>
          </cell>
          <cell r="J35" t="str">
            <v>Buyout</v>
          </cell>
          <cell r="K35" t="str">
            <v>ישראל</v>
          </cell>
          <cell r="L35" t="str">
            <v>איי קיימן</v>
          </cell>
          <cell r="M35" t="str">
            <v xml:space="preserve"> אריאל שרון 4 , גבעתיים</v>
          </cell>
          <cell r="N35" t="str">
            <v>ישראל</v>
          </cell>
          <cell r="O35" t="str">
            <v>לא</v>
          </cell>
          <cell r="P35" t="str">
            <v xml:space="preserve">26/06/2017 </v>
          </cell>
          <cell r="Q35" t="str">
            <v>שקל חדש</v>
          </cell>
          <cell r="R35" t="str">
            <v>אחר</v>
          </cell>
          <cell r="S35" t="str">
            <v>אי תלות</v>
          </cell>
          <cell r="T35" t="str">
            <v xml:space="preserve">17/03/2024 </v>
          </cell>
          <cell r="U35">
            <v>1</v>
          </cell>
          <cell r="V35">
            <v>5383.4032999999999</v>
          </cell>
          <cell r="W35">
            <v>5383.4033200000003</v>
          </cell>
          <cell r="X35">
            <v>5.9000000000000003E-6</v>
          </cell>
          <cell r="Y35">
            <v>4.1802900000000004E-2</v>
          </cell>
          <cell r="Z35">
            <v>6.4483000000000006E-3</v>
          </cell>
          <cell r="AA35" t="str">
            <v/>
          </cell>
        </row>
        <row r="36">
          <cell r="B36" t="str">
            <v xml:space="preserve">9930 </v>
          </cell>
          <cell r="C36" t="str">
            <v>נוקד</v>
          </cell>
          <cell r="D36" t="str">
            <v xml:space="preserve">550258947 </v>
          </cell>
          <cell r="E36" t="str">
            <v>ח.פ.</v>
          </cell>
          <cell r="F36" t="str">
            <v>קרן נוקד מניות</v>
          </cell>
          <cell r="G36">
            <v>100987569</v>
          </cell>
          <cell r="H36" t="str">
            <v>פנימי</v>
          </cell>
          <cell r="I36" t="str">
            <v>קרן גידור (Hedge Fund)</v>
          </cell>
          <cell r="J36" t="str">
            <v>Buyout</v>
          </cell>
          <cell r="K36" t="str">
            <v>ישראל</v>
          </cell>
          <cell r="L36" t="str">
            <v>ישראל</v>
          </cell>
          <cell r="M36" t="str">
            <v xml:space="preserve">  הארבעה 30 תל אביב</v>
          </cell>
          <cell r="N36" t="str">
            <v>ישראל</v>
          </cell>
          <cell r="O36" t="str">
            <v>לא</v>
          </cell>
          <cell r="P36" t="str">
            <v xml:space="preserve">23/11/2016 </v>
          </cell>
          <cell r="Q36" t="str">
            <v>שקל חדש</v>
          </cell>
          <cell r="R36" t="str">
            <v>אחר</v>
          </cell>
          <cell r="S36" t="str">
            <v>אי תלות</v>
          </cell>
          <cell r="T36" t="str">
            <v xml:space="preserve">31/03/2024 </v>
          </cell>
          <cell r="U36">
            <v>1</v>
          </cell>
          <cell r="V36">
            <v>1844.7512999999999</v>
          </cell>
          <cell r="W36">
            <v>1844.7512999999999</v>
          </cell>
          <cell r="X36">
            <v>2.7999999999999999E-6</v>
          </cell>
          <cell r="Y36">
            <v>1.43248E-2</v>
          </cell>
          <cell r="Z36">
            <v>2.2097000000000002E-3</v>
          </cell>
          <cell r="AA36" t="str">
            <v/>
          </cell>
        </row>
        <row r="37">
          <cell r="B37" t="str">
            <v xml:space="preserve">9930 </v>
          </cell>
          <cell r="C37" t="str">
            <v>מונטה</v>
          </cell>
          <cell r="D37" t="str">
            <v xml:space="preserve">540278751 </v>
          </cell>
          <cell r="E37" t="str">
            <v>ח.פ.</v>
          </cell>
          <cell r="F37" t="str">
            <v>MONETA CAPITAL LIMITED PARTNERSHIP</v>
          </cell>
          <cell r="G37">
            <v>62010434</v>
          </cell>
          <cell r="H37" t="str">
            <v>פנימי</v>
          </cell>
          <cell r="I37" t="str">
            <v>קרן השקעה אחרת</v>
          </cell>
          <cell r="J37" t="str">
            <v>Value Added Infrastructure</v>
          </cell>
          <cell r="K37" t="str">
            <v>ישראל</v>
          </cell>
          <cell r="L37" t="str">
            <v>ישראל</v>
          </cell>
          <cell r="M37" t="str">
            <v xml:space="preserve"> וייצמן 2 , תל אביב , ישראל</v>
          </cell>
          <cell r="N37" t="str">
            <v>ישראל</v>
          </cell>
          <cell r="O37" t="str">
            <v>לא</v>
          </cell>
          <cell r="P37" t="str">
            <v xml:space="preserve">22/01/2019 </v>
          </cell>
          <cell r="Q37" t="str">
            <v>דולר אמריקאי</v>
          </cell>
          <cell r="R37" t="str">
            <v>דיווח מנהל הקרן</v>
          </cell>
          <cell r="S37" t="str">
            <v>אי תלות</v>
          </cell>
          <cell r="T37" t="str">
            <v xml:space="preserve">28/03/2024 </v>
          </cell>
          <cell r="U37">
            <v>3.681</v>
          </cell>
          <cell r="V37">
            <v>1099.3442</v>
          </cell>
          <cell r="W37">
            <v>4046.68613</v>
          </cell>
          <cell r="X37">
            <v>0</v>
          </cell>
          <cell r="Y37">
            <v>3.1423100000000002E-2</v>
          </cell>
          <cell r="Z37">
            <v>4.8471999999999994E-3</v>
          </cell>
          <cell r="AA37" t="str">
            <v/>
          </cell>
        </row>
        <row r="38">
          <cell r="B38" t="str">
            <v xml:space="preserve">9930 </v>
          </cell>
          <cell r="C38" t="str">
            <v/>
          </cell>
          <cell r="D38" t="str">
            <v xml:space="preserve"> </v>
          </cell>
          <cell r="E38" t="str">
            <v/>
          </cell>
          <cell r="F38" t="str">
            <v>הלמן אלדובי אשראי צרכני</v>
          </cell>
          <cell r="G38">
            <v>62010327</v>
          </cell>
          <cell r="H38" t="str">
            <v>פנימי</v>
          </cell>
          <cell r="I38" t="str">
            <v>קרן גידור (Hedge Fund)</v>
          </cell>
          <cell r="J38" t="str">
            <v>Venture Debt</v>
          </cell>
          <cell r="K38" t="str">
            <v>ישראל</v>
          </cell>
          <cell r="L38" t="str">
            <v>ישראל</v>
          </cell>
          <cell r="M38" t="str">
            <v xml:space="preserve"> הרוקמים 26 , חולון</v>
          </cell>
          <cell r="N38" t="str">
            <v>ארה"ב</v>
          </cell>
          <cell r="O38" t="str">
            <v>לא</v>
          </cell>
          <cell r="P38" t="str">
            <v xml:space="preserve">31/03/2022 </v>
          </cell>
          <cell r="Q38" t="str">
            <v>דולר אמריקאי</v>
          </cell>
          <cell r="R38" t="str">
            <v>דיווח מנהל הקרן</v>
          </cell>
          <cell r="S38" t="str">
            <v>אי תלות</v>
          </cell>
          <cell r="T38" t="str">
            <v xml:space="preserve">31/03/2024 </v>
          </cell>
          <cell r="U38">
            <v>3.681</v>
          </cell>
          <cell r="V38">
            <v>1178.5927999999999</v>
          </cell>
          <cell r="W38">
            <v>4338.4001600000001</v>
          </cell>
          <cell r="X38">
            <v>0</v>
          </cell>
          <cell r="Y38">
            <v>3.3688299999999997E-2</v>
          </cell>
          <cell r="Z38">
            <v>5.1966E-3</v>
          </cell>
          <cell r="AA38" t="str">
            <v/>
          </cell>
        </row>
        <row r="39">
          <cell r="B39" t="str">
            <v xml:space="preserve">9930 </v>
          </cell>
          <cell r="C39" t="str">
            <v>Somv</v>
          </cell>
          <cell r="D39" t="str">
            <v>29901</v>
          </cell>
          <cell r="E39" t="str">
            <v>ח.פ.</v>
          </cell>
          <cell r="F39" t="str">
            <v>SOMV II</v>
          </cell>
          <cell r="G39">
            <v>62006150</v>
          </cell>
          <cell r="H39" t="str">
            <v>פנימי</v>
          </cell>
          <cell r="I39" t="str">
            <v>קרן השקעה אחרת</v>
          </cell>
          <cell r="J39" t="str">
            <v>Value Added Infrastructure</v>
          </cell>
          <cell r="K39" t="str">
            <v>ישראל</v>
          </cell>
          <cell r="L39" t="str">
            <v>איי קיימן</v>
          </cell>
          <cell r="M39" t="str">
            <v xml:space="preserve"> מדינת היהודים 85 , הרצליה, ישראל</v>
          </cell>
          <cell r="N39" t="str">
            <v>ארה"ב</v>
          </cell>
          <cell r="O39" t="str">
            <v>לא</v>
          </cell>
          <cell r="P39" t="str">
            <v xml:space="preserve">27/03/2018 </v>
          </cell>
          <cell r="Q39" t="str">
            <v>דולר אמריקאי</v>
          </cell>
          <cell r="R39" t="str">
            <v>דיווח מנהל הקרן</v>
          </cell>
          <cell r="S39" t="str">
            <v>אי תלות</v>
          </cell>
          <cell r="T39" t="str">
            <v xml:space="preserve">31/03/2024 </v>
          </cell>
          <cell r="U39">
            <v>3.681</v>
          </cell>
          <cell r="V39">
            <v>538.62639999999999</v>
          </cell>
          <cell r="W39">
            <v>1982.68397</v>
          </cell>
          <cell r="X39">
            <v>0</v>
          </cell>
          <cell r="Y39">
            <v>1.5395799999999999E-2</v>
          </cell>
          <cell r="Z39">
            <v>2.3749000000000001E-3</v>
          </cell>
          <cell r="AA39" t="str">
            <v/>
          </cell>
        </row>
        <row r="40">
          <cell r="B40" t="str">
            <v xml:space="preserve">9930 </v>
          </cell>
          <cell r="C40" t="str">
            <v>Klirmark</v>
          </cell>
          <cell r="D40" t="str">
            <v>516014008</v>
          </cell>
          <cell r="E40" t="str">
            <v>ח.פ.</v>
          </cell>
          <cell r="F40" t="str">
            <v>KLIRMARK III</v>
          </cell>
          <cell r="G40">
            <v>50001023</v>
          </cell>
          <cell r="H40" t="str">
            <v>פנימי</v>
          </cell>
          <cell r="I40" t="str">
            <v>קרן השקעה אחרת</v>
          </cell>
          <cell r="J40" t="str">
            <v>Special Situations Debt</v>
          </cell>
          <cell r="K40" t="str">
            <v>ישראל</v>
          </cell>
          <cell r="L40" t="str">
            <v>איי קיימן</v>
          </cell>
          <cell r="M40" t="str">
            <v xml:space="preserve"> ז'בוטינסקי 2 , רמת גן , ישראל</v>
          </cell>
          <cell r="N40" t="str">
            <v>ישראל</v>
          </cell>
          <cell r="O40" t="str">
            <v>לא</v>
          </cell>
          <cell r="P40" t="str">
            <v xml:space="preserve">09/01/2022 </v>
          </cell>
          <cell r="Q40" t="str">
            <v>שקל חדש</v>
          </cell>
          <cell r="R40" t="str">
            <v>דיווח מנהל הקרן</v>
          </cell>
          <cell r="S40" t="str">
            <v>אי תלות</v>
          </cell>
          <cell r="T40" t="str">
            <v xml:space="preserve">31/03/2024 </v>
          </cell>
          <cell r="U40">
            <v>1</v>
          </cell>
          <cell r="V40">
            <v>2235.9434999999999</v>
          </cell>
          <cell r="W40">
            <v>2235.9434999999999</v>
          </cell>
          <cell r="X40">
            <v>1.0652000000000001E-3</v>
          </cell>
          <cell r="Y40">
            <v>1.73624E-2</v>
          </cell>
          <cell r="Z40">
            <v>2.6781999999999999E-3</v>
          </cell>
          <cell r="AA40" t="str">
            <v/>
          </cell>
        </row>
        <row r="41">
          <cell r="B41" t="str">
            <v xml:space="preserve">9930 </v>
          </cell>
          <cell r="C41" t="str">
            <v>יסודות נדלן</v>
          </cell>
          <cell r="D41" t="str">
            <v xml:space="preserve">540290103 </v>
          </cell>
          <cell r="E41" t="str">
            <v>ח.פ.</v>
          </cell>
          <cell r="F41" t="str">
            <v>יסודות נדל"ן ג' פיתוח ושותפות</v>
          </cell>
          <cell r="G41">
            <v>50000884</v>
          </cell>
          <cell r="H41" t="str">
            <v>פנימי</v>
          </cell>
          <cell r="I41" t="str">
            <v>קרן נדל"ן</v>
          </cell>
          <cell r="J41" t="str">
            <v>Venture Debt</v>
          </cell>
          <cell r="K41" t="str">
            <v>ישראל</v>
          </cell>
          <cell r="L41" t="str">
            <v>ישראל</v>
          </cell>
          <cell r="M41" t="str">
            <v xml:space="preserve"> בר כוכבא 23, בני ברק, ישראל</v>
          </cell>
          <cell r="N41" t="str">
            <v>ישראל</v>
          </cell>
          <cell r="O41" t="str">
            <v>לא</v>
          </cell>
          <cell r="P41" t="str">
            <v xml:space="preserve">14/05/2020 </v>
          </cell>
          <cell r="Q41" t="str">
            <v>שקל חדש</v>
          </cell>
          <cell r="R41" t="str">
            <v>אחר</v>
          </cell>
          <cell r="S41" t="str">
            <v>אי תלות</v>
          </cell>
          <cell r="T41" t="str">
            <v xml:space="preserve">31/03/2024 </v>
          </cell>
          <cell r="U41">
            <v>1</v>
          </cell>
          <cell r="V41">
            <v>2477.9922000000001</v>
          </cell>
          <cell r="W41">
            <v>2477.9922299999998</v>
          </cell>
          <cell r="X41">
            <v>1.1708000000000001E-3</v>
          </cell>
          <cell r="Y41">
            <v>1.9241999999999999E-2</v>
          </cell>
          <cell r="Z41">
            <v>2.9681999999999998E-3</v>
          </cell>
          <cell r="AA41" t="str">
            <v/>
          </cell>
        </row>
        <row r="42">
          <cell r="B42" t="str">
            <v xml:space="preserve">9930 </v>
          </cell>
          <cell r="C42" t="str">
            <v>הפניקס ואליו</v>
          </cell>
          <cell r="D42" t="str">
            <v>514290345</v>
          </cell>
          <cell r="E42" t="str">
            <v>ח.פ.</v>
          </cell>
          <cell r="F42" t="str">
            <v>הלמן אלדובי השתתפות רגילה</v>
          </cell>
          <cell r="G42">
            <v>62011770</v>
          </cell>
          <cell r="H42" t="str">
            <v>פנימי</v>
          </cell>
          <cell r="I42" t="str">
            <v>קרן גידור (Hedge Fund)</v>
          </cell>
          <cell r="J42" t="str">
            <v>Buyout</v>
          </cell>
          <cell r="K42" t="str">
            <v>ישראל</v>
          </cell>
          <cell r="L42" t="str">
            <v>ישראל</v>
          </cell>
          <cell r="M42" t="str">
            <v>הרוקמים 26  חולון</v>
          </cell>
          <cell r="N42" t="str">
            <v>ארה"ב</v>
          </cell>
          <cell r="O42" t="str">
            <v>לא</v>
          </cell>
          <cell r="Q42" t="str">
            <v>דולר אמריקאי</v>
          </cell>
          <cell r="R42" t="str">
            <v>דיווח מנהל הקרן</v>
          </cell>
          <cell r="S42" t="str">
            <v>אי תלות</v>
          </cell>
          <cell r="T42" t="str">
            <v xml:space="preserve">28/03/2024 </v>
          </cell>
          <cell r="U42">
            <v>3.681</v>
          </cell>
          <cell r="V42">
            <v>4.8999999999999998E-3</v>
          </cell>
          <cell r="W42">
            <v>1.84E-2</v>
          </cell>
          <cell r="X42">
            <v>0</v>
          </cell>
          <cell r="Y42">
            <v>1.0000000000000001E-7</v>
          </cell>
          <cell r="Z42">
            <v>0</v>
          </cell>
          <cell r="AA42" t="str">
            <v/>
          </cell>
        </row>
        <row r="43">
          <cell r="B43" t="str">
            <v xml:space="preserve">9930 </v>
          </cell>
          <cell r="C43" t="str">
            <v>נוקד</v>
          </cell>
          <cell r="D43" t="str">
            <v xml:space="preserve">550258947 </v>
          </cell>
          <cell r="E43" t="str">
            <v>ח.פ.</v>
          </cell>
          <cell r="F43" t="str">
            <v>קרן נוקד אקווטי 2</v>
          </cell>
          <cell r="G43">
            <v>50003037</v>
          </cell>
          <cell r="H43" t="str">
            <v>פנימי</v>
          </cell>
          <cell r="I43" t="str">
            <v>קרן גידור (Hedge Fund)</v>
          </cell>
          <cell r="J43" t="str">
            <v>Buyout</v>
          </cell>
          <cell r="K43" t="str">
            <v>ישראל</v>
          </cell>
          <cell r="L43" t="str">
            <v>ישראל</v>
          </cell>
          <cell r="M43" t="str">
            <v>הארבעה 30 ת"א</v>
          </cell>
          <cell r="N43" t="str">
            <v>ישראל</v>
          </cell>
          <cell r="O43" t="str">
            <v>לא</v>
          </cell>
          <cell r="Q43" t="str">
            <v>שקל חדש</v>
          </cell>
          <cell r="R43" t="str">
            <v>אחר</v>
          </cell>
          <cell r="S43" t="str">
            <v>אי תלות</v>
          </cell>
          <cell r="T43" t="str">
            <v xml:space="preserve">31/03/2024 </v>
          </cell>
          <cell r="U43">
            <v>1</v>
          </cell>
          <cell r="V43">
            <v>2891.4337999999998</v>
          </cell>
          <cell r="W43">
            <v>2891.43388</v>
          </cell>
          <cell r="X43">
            <v>4.4000000000000002E-6</v>
          </cell>
          <cell r="Y43">
            <v>2.2452399999999997E-2</v>
          </cell>
          <cell r="Z43">
            <v>3.4633999999999997E-3</v>
          </cell>
          <cell r="AA43" t="str">
            <v/>
          </cell>
        </row>
        <row r="44">
          <cell r="B44" t="str">
            <v xml:space="preserve">9930 </v>
          </cell>
          <cell r="C44" t="str">
            <v>הפניקס ואליו</v>
          </cell>
          <cell r="D44" t="str">
            <v xml:space="preserve">550254445 </v>
          </cell>
          <cell r="E44" t="str">
            <v>ח.פ.</v>
          </cell>
          <cell r="F44" t="str">
            <v>קרן התחדשות עירונית הלמן אלדובי</v>
          </cell>
          <cell r="G44">
            <v>50001114</v>
          </cell>
          <cell r="H44" t="str">
            <v>פנימי</v>
          </cell>
          <cell r="I44" t="str">
            <v>קרן נדל"ן</v>
          </cell>
          <cell r="J44" t="str">
            <v>Venture Debt</v>
          </cell>
          <cell r="K44" t="str">
            <v>ישראל</v>
          </cell>
          <cell r="L44" t="str">
            <v>ישראל</v>
          </cell>
          <cell r="M44" t="str">
            <v xml:space="preserve"> הרוקמים 26 , חולון</v>
          </cell>
          <cell r="N44" t="str">
            <v>ישראל</v>
          </cell>
          <cell r="O44" t="str">
            <v>לא</v>
          </cell>
          <cell r="P44">
            <v>43821</v>
          </cell>
          <cell r="Q44" t="str">
            <v>שקל חדש</v>
          </cell>
          <cell r="R44" t="str">
            <v>אחר</v>
          </cell>
          <cell r="S44" t="str">
            <v>אי תלות</v>
          </cell>
          <cell r="T44" t="str">
            <v xml:space="preserve">20/03/2024 </v>
          </cell>
          <cell r="U44">
            <v>1</v>
          </cell>
          <cell r="V44">
            <v>2590.7429999999999</v>
          </cell>
          <cell r="W44">
            <v>2590.7430800000002</v>
          </cell>
          <cell r="X44">
            <v>1.7E-6</v>
          </cell>
          <cell r="Y44">
            <v>2.01175E-2</v>
          </cell>
          <cell r="Z44">
            <v>3.1032E-3</v>
          </cell>
          <cell r="AA44" t="str">
            <v/>
          </cell>
        </row>
        <row r="45">
          <cell r="B45" t="str">
            <v xml:space="preserve">9930 </v>
          </cell>
          <cell r="C45" t="str">
            <v>נוקד</v>
          </cell>
          <cell r="D45" t="str">
            <v>515419356</v>
          </cell>
          <cell r="E45" t="str">
            <v>ח.פ.</v>
          </cell>
          <cell r="F45" t="str">
            <v>נוקד בונדס</v>
          </cell>
          <cell r="G45">
            <v>50008002</v>
          </cell>
          <cell r="H45" t="str">
            <v>פנימי</v>
          </cell>
          <cell r="I45" t="str">
            <v>קרן גידור (Hedge Fund)</v>
          </cell>
          <cell r="J45" t="str">
            <v>Buyout</v>
          </cell>
          <cell r="K45" t="str">
            <v>ישראל</v>
          </cell>
          <cell r="L45" t="str">
            <v>איי קיימן</v>
          </cell>
          <cell r="M45" t="str">
            <v xml:space="preserve">  הארבעה 30 תל אביב</v>
          </cell>
          <cell r="N45" t="str">
            <v>ישראל</v>
          </cell>
          <cell r="O45" t="str">
            <v>לא</v>
          </cell>
          <cell r="P45" t="str">
            <v xml:space="preserve">26/06/2023 </v>
          </cell>
          <cell r="Q45" t="str">
            <v>שקל חדש</v>
          </cell>
          <cell r="R45" t="str">
            <v>אחר</v>
          </cell>
          <cell r="S45" t="str">
            <v>אי תלות</v>
          </cell>
          <cell r="T45" t="str">
            <v xml:space="preserve">31/03/2024 </v>
          </cell>
          <cell r="U45">
            <v>1</v>
          </cell>
          <cell r="V45">
            <v>4319.9105</v>
          </cell>
          <cell r="W45">
            <v>4319.91057</v>
          </cell>
          <cell r="X45">
            <v>7.4490000000000005E-4</v>
          </cell>
          <cell r="Y45">
            <v>3.3544700000000004E-2</v>
          </cell>
          <cell r="Z45">
            <v>5.1744E-3</v>
          </cell>
          <cell r="AA45" t="str">
            <v/>
          </cell>
        </row>
        <row r="46">
          <cell r="B46" t="str">
            <v xml:space="preserve">9930 </v>
          </cell>
          <cell r="C46" t="str">
            <v>Golden Tree</v>
          </cell>
          <cell r="D46" t="str">
            <v xml:space="preserve"> </v>
          </cell>
          <cell r="E46" t="str">
            <v/>
          </cell>
          <cell r="F46" t="str">
            <v>GOLDENTREE</v>
          </cell>
          <cell r="G46" t="str">
            <v xml:space="preserve">FR0010655704 </v>
          </cell>
          <cell r="H46" t="str">
            <v>ISIN</v>
          </cell>
          <cell r="I46" t="str">
            <v>קרן גידור (Hedge Fund)</v>
          </cell>
          <cell r="J46" t="str">
            <v>Special Situations Debt</v>
          </cell>
          <cell r="K46" t="str">
            <v>חו"ל</v>
          </cell>
          <cell r="L46" t="str">
            <v>איי קיימן</v>
          </cell>
          <cell r="M46" t="str">
            <v xml:space="preserve"> 300 Park Avenue, New York, NY 10022</v>
          </cell>
          <cell r="N46" t="str">
            <v>ארה"ב</v>
          </cell>
          <cell r="O46" t="str">
            <v>לא</v>
          </cell>
          <cell r="P46" t="str">
            <v xml:space="preserve">24/07/2017 </v>
          </cell>
          <cell r="Q46" t="str">
            <v>דולר אמריקאי</v>
          </cell>
          <cell r="R46" t="str">
            <v>אחר</v>
          </cell>
          <cell r="S46" t="str">
            <v>אי תלות</v>
          </cell>
          <cell r="T46" t="str">
            <v xml:space="preserve">28/03/2024 </v>
          </cell>
          <cell r="U46">
            <v>3.681</v>
          </cell>
          <cell r="V46">
            <v>258.3476</v>
          </cell>
          <cell r="W46">
            <v>950.97754999999995</v>
          </cell>
          <cell r="X46">
            <v>1.2999999999999999E-3</v>
          </cell>
          <cell r="Y46">
            <v>7.3845000000000004E-3</v>
          </cell>
          <cell r="Z46">
            <v>1.1390999999999999E-3</v>
          </cell>
          <cell r="AA46">
            <v>60391075</v>
          </cell>
        </row>
        <row r="47">
          <cell r="B47" t="str">
            <v xml:space="preserve">9930 </v>
          </cell>
          <cell r="C47" t="str">
            <v>IBI</v>
          </cell>
          <cell r="D47" t="str">
            <v>29849</v>
          </cell>
          <cell r="E47" t="str">
            <v>ח.פ.</v>
          </cell>
          <cell r="F47" t="str">
            <v>IBI CONSUMER CR</v>
          </cell>
          <cell r="G47" t="str">
            <v xml:space="preserve">XS2255DDD223 </v>
          </cell>
          <cell r="H47" t="str">
            <v>ISIN</v>
          </cell>
          <cell r="I47" t="str">
            <v>קרן גידור (Hedge Fund)</v>
          </cell>
          <cell r="J47" t="str">
            <v>Venture Debt</v>
          </cell>
          <cell r="K47" t="str">
            <v>חו"ל</v>
          </cell>
          <cell r="L47" t="str">
            <v>איי קיימן</v>
          </cell>
          <cell r="M47" t="str">
            <v xml:space="preserve">  אחד העם 9 תל אביב</v>
          </cell>
          <cell r="N47" t="str">
            <v>ארה"ב</v>
          </cell>
          <cell r="O47" t="str">
            <v>כן</v>
          </cell>
          <cell r="P47" t="str">
            <v xml:space="preserve">21/11/2018 </v>
          </cell>
          <cell r="Q47" t="str">
            <v>דולר אמריקאי</v>
          </cell>
          <cell r="R47" t="str">
            <v>דיווח מנהל הקרן</v>
          </cell>
          <cell r="S47" t="str">
            <v>אי תלות</v>
          </cell>
          <cell r="T47" t="str">
            <v xml:space="preserve">28/03/2024 </v>
          </cell>
          <cell r="U47">
            <v>3.681</v>
          </cell>
          <cell r="V47">
            <v>333.22949999999997</v>
          </cell>
          <cell r="W47">
            <v>1226.61796</v>
          </cell>
          <cell r="X47">
            <v>0</v>
          </cell>
          <cell r="Y47">
            <v>9.5248999999999993E-3</v>
          </cell>
          <cell r="Z47">
            <v>1.4693E-3</v>
          </cell>
          <cell r="AA47">
            <v>60416153</v>
          </cell>
        </row>
        <row r="48">
          <cell r="B48" t="str">
            <v xml:space="preserve">9930 </v>
          </cell>
          <cell r="C48" t="str">
            <v>BREP</v>
          </cell>
          <cell r="D48" t="str">
            <v xml:space="preserve"> </v>
          </cell>
          <cell r="E48" t="str">
            <v/>
          </cell>
          <cell r="F48" t="str">
            <v>BLACKSTONE ASIA</v>
          </cell>
          <cell r="G48" t="str">
            <v xml:space="preserve">XS5444XXX555 </v>
          </cell>
          <cell r="H48" t="str">
            <v>ISIN</v>
          </cell>
          <cell r="I48" t="str">
            <v>קרן נדל"ן</v>
          </cell>
          <cell r="J48" t="str">
            <v>Value Added Real Estate</v>
          </cell>
          <cell r="K48" t="str">
            <v>חו"ל</v>
          </cell>
          <cell r="L48" t="str">
            <v>איי קיימן</v>
          </cell>
          <cell r="M48" t="str">
            <v xml:space="preserve"> 345 Park Avenue New York NY 10154</v>
          </cell>
          <cell r="N48" t="str">
            <v>אסיה</v>
          </cell>
          <cell r="O48" t="str">
            <v>לא</v>
          </cell>
          <cell r="P48" t="str">
            <v xml:space="preserve">05/05/2016 </v>
          </cell>
          <cell r="Q48" t="str">
            <v>דולר אמריקאי</v>
          </cell>
          <cell r="R48" t="str">
            <v>דיווח מנהל הקרן</v>
          </cell>
          <cell r="S48" t="str">
            <v>אי תלות</v>
          </cell>
          <cell r="T48" t="str">
            <v xml:space="preserve">28/03/2024 </v>
          </cell>
          <cell r="U48">
            <v>3.681</v>
          </cell>
          <cell r="V48">
            <v>452.12119999999999</v>
          </cell>
          <cell r="W48">
            <v>1664.25821</v>
          </cell>
          <cell r="X48">
            <v>1.292E-4</v>
          </cell>
          <cell r="Y48">
            <v>1.2923199999999999E-2</v>
          </cell>
          <cell r="Z48">
            <v>1.9935E-3</v>
          </cell>
          <cell r="AA48">
            <v>60345899</v>
          </cell>
        </row>
        <row r="49">
          <cell r="B49" t="str">
            <v xml:space="preserve">9930 </v>
          </cell>
          <cell r="C49" t="str">
            <v>BREP</v>
          </cell>
          <cell r="D49" t="str">
            <v xml:space="preserve"> </v>
          </cell>
          <cell r="E49" t="str">
            <v/>
          </cell>
          <cell r="F49" t="str">
            <v>BLACKS REAL VII</v>
          </cell>
          <cell r="G49" t="str">
            <v xml:space="preserve">XS2552966XXX </v>
          </cell>
          <cell r="H49" t="str">
            <v>ISIN</v>
          </cell>
          <cell r="I49" t="str">
            <v>קרן נדל"ן</v>
          </cell>
          <cell r="J49" t="str">
            <v>Value Added Real Estate</v>
          </cell>
          <cell r="K49" t="str">
            <v>חו"ל</v>
          </cell>
          <cell r="L49" t="str">
            <v>איי קיימן</v>
          </cell>
          <cell r="M49" t="str">
            <v xml:space="preserve"> 345 Park Avenue New York NY 10154</v>
          </cell>
          <cell r="N49" t="str">
            <v>ארה"ב</v>
          </cell>
          <cell r="O49" t="str">
            <v>לא</v>
          </cell>
          <cell r="P49" t="str">
            <v xml:space="preserve">08/12/2020 </v>
          </cell>
          <cell r="Q49" t="str">
            <v>דולר אמריקאי</v>
          </cell>
          <cell r="R49" t="str">
            <v>דיווח מנהל הקרן</v>
          </cell>
          <cell r="S49" t="str">
            <v>אי תלות</v>
          </cell>
          <cell r="T49" t="str">
            <v xml:space="preserve">28/03/2024 </v>
          </cell>
          <cell r="U49">
            <v>3.681</v>
          </cell>
          <cell r="V49">
            <v>237.49549999999999</v>
          </cell>
          <cell r="W49">
            <v>874.22099000000003</v>
          </cell>
          <cell r="X49">
            <v>3.68E-5</v>
          </cell>
          <cell r="Y49">
            <v>6.7884999999999994E-3</v>
          </cell>
          <cell r="Z49">
            <v>1.0471999999999999E-3</v>
          </cell>
          <cell r="AA49">
            <v>60305554</v>
          </cell>
        </row>
        <row r="50">
          <cell r="B50" t="str">
            <v xml:space="preserve">9930 </v>
          </cell>
          <cell r="C50" t="str">
            <v>Colchis</v>
          </cell>
          <cell r="D50" t="str">
            <v>30303</v>
          </cell>
          <cell r="E50" t="str">
            <v>ח.פ.</v>
          </cell>
          <cell r="F50" t="str">
            <v>COLCHIS INCOME FUND</v>
          </cell>
          <cell r="G50">
            <v>62011226</v>
          </cell>
          <cell r="H50" t="str">
            <v>פנימי</v>
          </cell>
          <cell r="I50" t="str">
            <v>קרן גידור (Hedge Fund)</v>
          </cell>
          <cell r="J50" t="str">
            <v>Venture Debt</v>
          </cell>
          <cell r="K50" t="str">
            <v>חו"ל</v>
          </cell>
          <cell r="L50" t="str">
            <v>איי קיימן</v>
          </cell>
          <cell r="M50" t="str">
            <v>הארבעה 30 ת"א</v>
          </cell>
          <cell r="N50" t="str">
            <v>ארה"ב</v>
          </cell>
          <cell r="O50" t="str">
            <v>לא</v>
          </cell>
          <cell r="P50" t="str">
            <v xml:space="preserve">05/03/2019 </v>
          </cell>
          <cell r="Q50" t="str">
            <v>דולר אמריקאי</v>
          </cell>
          <cell r="R50" t="str">
            <v>דיווח מנהל הקרן</v>
          </cell>
          <cell r="S50" t="str">
            <v>אי תלות</v>
          </cell>
          <cell r="T50" t="str">
            <v xml:space="preserve">28/03/2024 </v>
          </cell>
          <cell r="U50">
            <v>3.681</v>
          </cell>
          <cell r="V50">
            <v>45.736499999999999</v>
          </cell>
          <cell r="W50">
            <v>168.35641000000001</v>
          </cell>
          <cell r="X50">
            <v>0</v>
          </cell>
          <cell r="Y50">
            <v>1.3073000000000002E-3</v>
          </cell>
          <cell r="Z50">
            <v>2.017E-4</v>
          </cell>
          <cell r="AA50" t="str">
            <v/>
          </cell>
        </row>
        <row r="51">
          <cell r="B51" t="str">
            <v xml:space="preserve">9930 </v>
          </cell>
          <cell r="C51" t="str">
            <v>מידאל</v>
          </cell>
          <cell r="D51" t="str">
            <v xml:space="preserve">550270045 </v>
          </cell>
          <cell r="E51" t="str">
            <v>ח.פ.</v>
          </cell>
          <cell r="F51" t="str">
            <v>MIDEAL FUND E</v>
          </cell>
          <cell r="G51">
            <v>62002240</v>
          </cell>
          <cell r="H51" t="str">
            <v>פנימי</v>
          </cell>
          <cell r="I51" t="str">
            <v>קרן נדל"ן</v>
          </cell>
          <cell r="J51" t="str">
            <v>Value Added Real Estate</v>
          </cell>
          <cell r="K51" t="str">
            <v>חו"ל</v>
          </cell>
          <cell r="L51" t="str">
            <v>ישראל</v>
          </cell>
          <cell r="M51" t="str">
            <v xml:space="preserve"> ראול ולנברג 20 , תל אביב , ישראל</v>
          </cell>
          <cell r="N51" t="str">
            <v>ארה"ב</v>
          </cell>
          <cell r="O51" t="str">
            <v>לא</v>
          </cell>
          <cell r="P51" t="str">
            <v xml:space="preserve">08/08/2017 </v>
          </cell>
          <cell r="Q51" t="str">
            <v>אירו</v>
          </cell>
          <cell r="R51" t="str">
            <v>דיווח מנהל הקרן</v>
          </cell>
          <cell r="S51" t="str">
            <v>אי תלות</v>
          </cell>
          <cell r="T51" t="str">
            <v xml:space="preserve">31/03/2024 </v>
          </cell>
          <cell r="U51">
            <v>3.9790999999999999</v>
          </cell>
          <cell r="V51">
            <v>648.72209999999995</v>
          </cell>
          <cell r="W51">
            <v>2581.33034</v>
          </cell>
          <cell r="X51">
            <v>0</v>
          </cell>
          <cell r="Y51">
            <v>2.0044400000000004E-2</v>
          </cell>
          <cell r="Z51">
            <v>3.0919000000000003E-3</v>
          </cell>
          <cell r="AA51" t="str">
            <v/>
          </cell>
        </row>
        <row r="52">
          <cell r="B52" t="str">
            <v xml:space="preserve">9930 </v>
          </cell>
          <cell r="C52" t="str">
            <v>Alto</v>
          </cell>
          <cell r="D52" t="str">
            <v>29584</v>
          </cell>
          <cell r="E52" t="str">
            <v>ח.פ.</v>
          </cell>
          <cell r="F52" t="str">
            <v>ALTO III</v>
          </cell>
          <cell r="G52">
            <v>62000073</v>
          </cell>
          <cell r="H52" t="str">
            <v>פנימי</v>
          </cell>
          <cell r="I52" t="str">
            <v>קרן נדל"ן</v>
          </cell>
          <cell r="J52" t="str">
            <v>Value Added Real Estate</v>
          </cell>
          <cell r="K52" t="str">
            <v>חו"ל</v>
          </cell>
          <cell r="L52" t="str">
            <v>ארה"ב</v>
          </cell>
          <cell r="M52" t="str">
            <v xml:space="preserve"> 8 Raul Valenberg , Tel Aviv , Israel</v>
          </cell>
          <cell r="N52" t="str">
            <v>ארה"ב</v>
          </cell>
          <cell r="O52" t="str">
            <v>לא</v>
          </cell>
          <cell r="P52" t="str">
            <v xml:space="preserve">21/08/2017 </v>
          </cell>
          <cell r="Q52" t="str">
            <v>דולר אמריקאי</v>
          </cell>
          <cell r="R52" t="str">
            <v>דיווח מנהל הקרן</v>
          </cell>
          <cell r="S52" t="str">
            <v>אי תלות</v>
          </cell>
          <cell r="T52" t="str">
            <v xml:space="preserve">28/03/2024 </v>
          </cell>
          <cell r="U52">
            <v>3.681</v>
          </cell>
          <cell r="V52">
            <v>838.49710000000005</v>
          </cell>
          <cell r="W52">
            <v>3086.5081799999998</v>
          </cell>
          <cell r="X52">
            <v>0</v>
          </cell>
          <cell r="Y52">
            <v>2.3967200000000001E-2</v>
          </cell>
          <cell r="Z52">
            <v>3.6971E-3</v>
          </cell>
          <cell r="AA52" t="str">
            <v/>
          </cell>
        </row>
        <row r="53">
          <cell r="B53" t="str">
            <v xml:space="preserve">9930 </v>
          </cell>
          <cell r="C53" t="str">
            <v>Ami Opportunities</v>
          </cell>
          <cell r="D53" t="str">
            <v>2030</v>
          </cell>
          <cell r="E53" t="str">
            <v>מספר תאגיד או שותפות בחו"ל</v>
          </cell>
          <cell r="F53" t="str">
            <v>AMI OPP(ELAL)</v>
          </cell>
          <cell r="G53">
            <v>60419223</v>
          </cell>
          <cell r="H53" t="str">
            <v>פנימי</v>
          </cell>
          <cell r="I53" t="str">
            <v>קרן השקעה אחרת</v>
          </cell>
          <cell r="J53" t="str">
            <v>Co-Investment/Direct</v>
          </cell>
          <cell r="K53" t="str">
            <v>חו"ל</v>
          </cell>
          <cell r="L53" t="str">
            <v>בריטניה</v>
          </cell>
          <cell r="M53" t="str">
            <v xml:space="preserve"> 1 Glategny Esplanade , St Peter Port , Guernsey , GY12HJ</v>
          </cell>
          <cell r="N53" t="str">
            <v>ישראל</v>
          </cell>
          <cell r="O53" t="str">
            <v>לא</v>
          </cell>
          <cell r="P53" t="str">
            <v xml:space="preserve">19/06/2017 </v>
          </cell>
          <cell r="Q53" t="str">
            <v>דולר אמריקאי</v>
          </cell>
          <cell r="R53" t="str">
            <v>אחר</v>
          </cell>
          <cell r="S53" t="str">
            <v>אי תלות</v>
          </cell>
          <cell r="T53" t="str">
            <v xml:space="preserve">28/03/2024 </v>
          </cell>
          <cell r="U53">
            <v>3.681</v>
          </cell>
          <cell r="V53">
            <v>555.5376</v>
          </cell>
          <cell r="W53">
            <v>2044.93418</v>
          </cell>
          <cell r="X53">
            <v>2.0650999999999998E-3</v>
          </cell>
          <cell r="Y53">
            <v>1.58792E-2</v>
          </cell>
          <cell r="Z53">
            <v>2.4494E-3</v>
          </cell>
          <cell r="AA53" t="str">
            <v/>
          </cell>
        </row>
        <row r="54">
          <cell r="B54" t="str">
            <v xml:space="preserve">9930 </v>
          </cell>
          <cell r="C54" t="str">
            <v/>
          </cell>
          <cell r="D54" t="str">
            <v>29212</v>
          </cell>
          <cell r="E54" t="str">
            <v>ח.פ.</v>
          </cell>
          <cell r="F54" t="str">
            <v>TENE GRW CAPIII</v>
          </cell>
          <cell r="G54">
            <v>60346871</v>
          </cell>
          <cell r="H54" t="str">
            <v>פנימי</v>
          </cell>
          <cell r="I54" t="str">
            <v>קרן נדל"ן</v>
          </cell>
          <cell r="J54" t="str">
            <v>Co-Investment/Direct</v>
          </cell>
          <cell r="K54" t="str">
            <v>חו"ל</v>
          </cell>
          <cell r="L54" t="str">
            <v>ישראל</v>
          </cell>
          <cell r="M54" t="str">
            <v xml:space="preserve">  ברקוביץ 4 , תל אביב</v>
          </cell>
          <cell r="N54" t="str">
            <v>ישראל</v>
          </cell>
          <cell r="O54" t="str">
            <v>לא</v>
          </cell>
          <cell r="P54" t="str">
            <v xml:space="preserve">16/02/2022 </v>
          </cell>
          <cell r="Q54" t="str">
            <v>דולר אמריקאי</v>
          </cell>
          <cell r="R54" t="str">
            <v>דיווח מנהל הקרן</v>
          </cell>
          <cell r="S54" t="str">
            <v>אי תלות</v>
          </cell>
          <cell r="T54" t="str">
            <v xml:space="preserve">28/03/2024 </v>
          </cell>
          <cell r="U54">
            <v>3.681</v>
          </cell>
          <cell r="V54">
            <v>1649.3995</v>
          </cell>
          <cell r="W54">
            <v>6071.4396100000004</v>
          </cell>
          <cell r="X54">
            <v>6.5253000000000004E-3</v>
          </cell>
          <cell r="Y54">
            <v>4.7145599999999996E-2</v>
          </cell>
          <cell r="Z54">
            <v>7.2724E-3</v>
          </cell>
          <cell r="AA54" t="str">
            <v/>
          </cell>
        </row>
        <row r="55">
          <cell r="B55" t="str">
            <v xml:space="preserve">9930 </v>
          </cell>
          <cell r="C55" t="str">
            <v>Direct Lending</v>
          </cell>
          <cell r="D55" t="str">
            <v>30676</v>
          </cell>
          <cell r="E55" t="str">
            <v>ח.פ.</v>
          </cell>
          <cell r="F55" t="str">
            <v>BLUE BAY NEW</v>
          </cell>
          <cell r="G55">
            <v>62012463</v>
          </cell>
          <cell r="H55" t="str">
            <v>פנימי</v>
          </cell>
          <cell r="I55" t="str">
            <v>קרן השקעה אחרת</v>
          </cell>
          <cell r="J55" t="str">
            <v>Co-Investment/Direct</v>
          </cell>
          <cell r="K55" t="str">
            <v>חו"ל</v>
          </cell>
          <cell r="L55" t="str">
            <v>לוכסמבורג</v>
          </cell>
          <cell r="M55" t="str">
            <v xml:space="preserve">  11-13 Boulevard de la Foire, L-1528, Luxembourg</v>
          </cell>
          <cell r="N55" t="str">
            <v>ארה"ב</v>
          </cell>
          <cell r="O55" t="str">
            <v>לא</v>
          </cell>
          <cell r="P55" t="str">
            <v xml:space="preserve">09/11/2020 </v>
          </cell>
          <cell r="Q55" t="str">
            <v>אירו</v>
          </cell>
          <cell r="R55" t="str">
            <v>אחר</v>
          </cell>
          <cell r="S55" t="str">
            <v>אי תלות</v>
          </cell>
          <cell r="T55" t="str">
            <v xml:space="preserve">28/03/2024 </v>
          </cell>
          <cell r="U55">
            <v>3.9790999999999999</v>
          </cell>
          <cell r="V55">
            <v>830.47280000000001</v>
          </cell>
          <cell r="W55">
            <v>3304.5346300000001</v>
          </cell>
          <cell r="X55">
            <v>0</v>
          </cell>
          <cell r="Y55">
            <v>2.5660200000000001E-2</v>
          </cell>
          <cell r="Z55">
            <v>3.9582000000000003E-3</v>
          </cell>
          <cell r="AA55" t="str">
            <v/>
          </cell>
        </row>
        <row r="56">
          <cell r="B56" t="str">
            <v xml:space="preserve">9930 </v>
          </cell>
          <cell r="C56" t="str">
            <v>BREP</v>
          </cell>
          <cell r="D56" t="str">
            <v xml:space="preserve"> </v>
          </cell>
          <cell r="E56" t="str">
            <v/>
          </cell>
          <cell r="F56" t="str">
            <v>BLACKSTONE REAL ESTATE PARTNER</v>
          </cell>
          <cell r="G56">
            <v>60385630</v>
          </cell>
          <cell r="H56" t="str">
            <v>פנימי</v>
          </cell>
          <cell r="I56" t="str">
            <v>קרן נדל"ן</v>
          </cell>
          <cell r="J56" t="str">
            <v>Value Added Real Estate</v>
          </cell>
          <cell r="K56" t="str">
            <v>חו"ל</v>
          </cell>
          <cell r="L56" t="str">
            <v>איי קיימן</v>
          </cell>
          <cell r="M56" t="str">
            <v xml:space="preserve"> 345 Park Avenue New York NY 10154</v>
          </cell>
          <cell r="N56" t="str">
            <v>ארה"ב</v>
          </cell>
          <cell r="O56" t="str">
            <v>לא</v>
          </cell>
          <cell r="P56" t="str">
            <v xml:space="preserve">05/05/2020 </v>
          </cell>
          <cell r="Q56" t="str">
            <v>דולר אמריקאי</v>
          </cell>
          <cell r="R56" t="str">
            <v>דיווח מנהל הקרן</v>
          </cell>
          <cell r="S56" t="str">
            <v>אי תלות</v>
          </cell>
          <cell r="T56" t="str">
            <v xml:space="preserve">28/03/2024 </v>
          </cell>
          <cell r="U56">
            <v>3.681</v>
          </cell>
          <cell r="V56">
            <v>1284.7306000000001</v>
          </cell>
          <cell r="W56">
            <v>4729.09357</v>
          </cell>
          <cell r="X56">
            <v>7.8238500000000002E-2</v>
          </cell>
          <cell r="Y56">
            <v>3.6722100000000001E-2</v>
          </cell>
          <cell r="Z56">
            <v>5.6645999999999997E-3</v>
          </cell>
          <cell r="AA56" t="str">
            <v/>
          </cell>
        </row>
        <row r="57">
          <cell r="B57" t="str">
            <v xml:space="preserve">9930 </v>
          </cell>
          <cell r="C57" t="str">
            <v>Vintage</v>
          </cell>
          <cell r="D57" t="str">
            <v>MC-96011</v>
          </cell>
          <cell r="E57" t="str">
            <v>מספר שותפות</v>
          </cell>
          <cell r="F57" t="str">
            <v>VINTAGE V ACESS</v>
          </cell>
          <cell r="G57">
            <v>62009766</v>
          </cell>
          <cell r="H57" t="str">
            <v>פנימי</v>
          </cell>
          <cell r="I57" t="str">
            <v>קרן השקעה אחרת</v>
          </cell>
          <cell r="J57" t="str">
            <v>Value Added Infrastructure</v>
          </cell>
          <cell r="K57" t="str">
            <v>חו"ל</v>
          </cell>
          <cell r="L57" t="str">
            <v>איי קיימן</v>
          </cell>
          <cell r="M57" t="str">
            <v xml:space="preserve"> אבא אבן 12 , הרצליה פיתוח , ישראל</v>
          </cell>
          <cell r="N57" t="str">
            <v>ארה"ב</v>
          </cell>
          <cell r="O57" t="str">
            <v>לא</v>
          </cell>
          <cell r="P57" t="str">
            <v xml:space="preserve">20/07/2020 </v>
          </cell>
          <cell r="Q57" t="str">
            <v>דולר אמריקאי</v>
          </cell>
          <cell r="R57" t="str">
            <v>דיווח מנהל הקרן</v>
          </cell>
          <cell r="S57" t="str">
            <v>אי תלות</v>
          </cell>
          <cell r="T57" t="str">
            <v xml:space="preserve">28/03/2024 </v>
          </cell>
          <cell r="U57">
            <v>3.681</v>
          </cell>
          <cell r="V57">
            <v>1021.655</v>
          </cell>
          <cell r="W57">
            <v>3760.7122599999998</v>
          </cell>
          <cell r="X57">
            <v>0</v>
          </cell>
          <cell r="Y57">
            <v>2.9202499999999999E-2</v>
          </cell>
          <cell r="Z57">
            <v>4.5046000000000001E-3</v>
          </cell>
          <cell r="AA57" t="str">
            <v/>
          </cell>
        </row>
        <row r="58">
          <cell r="B58" t="str">
            <v xml:space="preserve">9930 </v>
          </cell>
          <cell r="C58" t="str">
            <v>LLCP</v>
          </cell>
          <cell r="D58" t="str">
            <v>30208</v>
          </cell>
          <cell r="E58" t="str">
            <v>ח.פ.</v>
          </cell>
          <cell r="F58" t="str">
            <v>LEVINE LEICHTMAN CAPITAL PARTN</v>
          </cell>
          <cell r="G58">
            <v>62007802</v>
          </cell>
          <cell r="H58" t="str">
            <v>פנימי</v>
          </cell>
          <cell r="I58" t="str">
            <v>קרן נדל"ן</v>
          </cell>
          <cell r="J58" t="str">
            <v>Co-Investment/Direct</v>
          </cell>
          <cell r="K58" t="str">
            <v>חו"ל</v>
          </cell>
          <cell r="L58" t="str">
            <v>איי קיימן</v>
          </cell>
          <cell r="M58" t="str">
            <v xml:space="preserve"> 345 N Maple Dr. Ste. 300 Beverly Hills, CA 90210</v>
          </cell>
          <cell r="N58" t="str">
            <v>ארה"ב</v>
          </cell>
          <cell r="O58" t="str">
            <v>לא</v>
          </cell>
          <cell r="P58" t="str">
            <v xml:space="preserve">14/07/2020 </v>
          </cell>
          <cell r="Q58" t="str">
            <v>דולר אמריקאי</v>
          </cell>
          <cell r="R58" t="str">
            <v>דיווח מנהל הקרן</v>
          </cell>
          <cell r="S58" t="str">
            <v>אי תלות</v>
          </cell>
          <cell r="T58" t="str">
            <v xml:space="preserve">31/03/2024 </v>
          </cell>
          <cell r="U58">
            <v>3.681</v>
          </cell>
          <cell r="V58">
            <v>1540.6057000000001</v>
          </cell>
          <cell r="W58">
            <v>5670.9696599999997</v>
          </cell>
          <cell r="X58">
            <v>2.4118E-3</v>
          </cell>
          <cell r="Y58">
            <v>4.4035900000000003E-2</v>
          </cell>
          <cell r="Z58">
            <v>6.7927999999999999E-3</v>
          </cell>
          <cell r="AA58" t="str">
            <v/>
          </cell>
        </row>
        <row r="59">
          <cell r="B59" t="str">
            <v xml:space="preserve">9930 </v>
          </cell>
          <cell r="C59" t="str">
            <v>פורמה</v>
          </cell>
          <cell r="D59" t="str">
            <v>30067</v>
          </cell>
          <cell r="E59" t="str">
            <v>ח.פ.</v>
          </cell>
          <cell r="F59" t="str">
            <v>Forma Fund I</v>
          </cell>
          <cell r="G59">
            <v>62002115</v>
          </cell>
          <cell r="H59" t="str">
            <v>פנימי</v>
          </cell>
          <cell r="I59" t="str">
            <v>קרן נדל"ן</v>
          </cell>
          <cell r="J59" t="str">
            <v>Value Added Real Estate</v>
          </cell>
          <cell r="K59" t="str">
            <v>חו"ל</v>
          </cell>
          <cell r="L59" t="str">
            <v>אירופה</v>
          </cell>
          <cell r="M59" t="str">
            <v xml:space="preserve"> 20 Raul Valenberg , Tel Aviv, Israel</v>
          </cell>
          <cell r="N59" t="str">
            <v>אירופה</v>
          </cell>
          <cell r="O59" t="str">
            <v>לא</v>
          </cell>
          <cell r="P59" t="str">
            <v xml:space="preserve">10/02/2022 </v>
          </cell>
          <cell r="Q59" t="str">
            <v>אירו</v>
          </cell>
          <cell r="R59" t="str">
            <v>דיווח מנהל הקרן</v>
          </cell>
          <cell r="S59" t="str">
            <v>אי תלות</v>
          </cell>
          <cell r="T59" t="str">
            <v xml:space="preserve">28/03/2024 </v>
          </cell>
          <cell r="U59">
            <v>3.9790999999999999</v>
          </cell>
          <cell r="V59">
            <v>491.96589999999998</v>
          </cell>
          <cell r="W59">
            <v>1957.58178</v>
          </cell>
          <cell r="X59">
            <v>5.0377000000000009E-3</v>
          </cell>
          <cell r="Y59">
            <v>1.52009E-2</v>
          </cell>
          <cell r="Z59">
            <v>2.3447999999999997E-3</v>
          </cell>
          <cell r="AA59" t="str">
            <v/>
          </cell>
        </row>
        <row r="60">
          <cell r="B60" t="str">
            <v xml:space="preserve">9930 </v>
          </cell>
          <cell r="C60" t="str">
            <v>Electra</v>
          </cell>
          <cell r="D60" t="str">
            <v>30067</v>
          </cell>
          <cell r="E60" t="str">
            <v>ח.פ.</v>
          </cell>
          <cell r="F60" t="str">
            <v>Electra Multifamily II</v>
          </cell>
          <cell r="G60">
            <v>62007869</v>
          </cell>
          <cell r="H60" t="str">
            <v>פנימי</v>
          </cell>
          <cell r="I60" t="str">
            <v>קרן נדל"ן</v>
          </cell>
          <cell r="J60" t="str">
            <v>Value Added Real Estate</v>
          </cell>
          <cell r="K60" t="str">
            <v>חו"ל</v>
          </cell>
          <cell r="L60" t="str">
            <v>איי קיימן</v>
          </cell>
          <cell r="M60" t="str">
            <v xml:space="preserve"> 1331 South Killian Drive, Suite A, Lake Park, FL 33403</v>
          </cell>
          <cell r="N60" t="str">
            <v>ארה"ב</v>
          </cell>
          <cell r="O60" t="str">
            <v>לא</v>
          </cell>
          <cell r="P60" t="str">
            <v xml:space="preserve">24/08/2022 </v>
          </cell>
          <cell r="Q60" t="str">
            <v>דולר אמריקאי</v>
          </cell>
          <cell r="R60" t="str">
            <v>אחר</v>
          </cell>
          <cell r="S60" t="str">
            <v>אי תלות</v>
          </cell>
          <cell r="T60" t="str">
            <v xml:space="preserve">31/03/2024 </v>
          </cell>
          <cell r="U60">
            <v>3.681</v>
          </cell>
          <cell r="V60">
            <v>1439.9099000000001</v>
          </cell>
          <cell r="W60">
            <v>5300.3085000000001</v>
          </cell>
          <cell r="X60">
            <v>0</v>
          </cell>
          <cell r="Y60">
            <v>4.1157700000000005E-2</v>
          </cell>
          <cell r="Z60">
            <v>6.3487999999999999E-3</v>
          </cell>
          <cell r="AA60" t="str">
            <v/>
          </cell>
        </row>
        <row r="61">
          <cell r="B61" t="str">
            <v xml:space="preserve">9930 </v>
          </cell>
          <cell r="C61" t="str">
            <v>פורטיסימו</v>
          </cell>
          <cell r="D61" t="str">
            <v xml:space="preserve">530278514 </v>
          </cell>
          <cell r="E61" t="str">
            <v>ח.פ.</v>
          </cell>
          <cell r="F61" t="str">
            <v>FORTTISSIMO V</v>
          </cell>
          <cell r="G61">
            <v>62016084</v>
          </cell>
          <cell r="H61" t="str">
            <v>פנימי</v>
          </cell>
          <cell r="I61" t="str">
            <v>קרן השקעה אחרת</v>
          </cell>
          <cell r="J61" t="str">
            <v>Co-Investment/Direct</v>
          </cell>
          <cell r="K61" t="str">
            <v>חו"ל</v>
          </cell>
          <cell r="L61" t="str">
            <v>ישראל</v>
          </cell>
          <cell r="M61" t="str">
            <v xml:space="preserve"> הארבעה 30 , תל אביב, ישראל</v>
          </cell>
          <cell r="N61" t="str">
            <v>ישראל</v>
          </cell>
          <cell r="O61" t="str">
            <v>לא</v>
          </cell>
          <cell r="P61" t="str">
            <v xml:space="preserve">29/09/2020 </v>
          </cell>
          <cell r="Q61" t="str">
            <v>דולר אמריקאי</v>
          </cell>
          <cell r="R61" t="str">
            <v>דיווח מנהל הקרן</v>
          </cell>
          <cell r="S61" t="str">
            <v>אי תלות</v>
          </cell>
          <cell r="T61" t="str">
            <v xml:space="preserve">31/03/2024 </v>
          </cell>
          <cell r="U61">
            <v>3.681</v>
          </cell>
          <cell r="V61">
            <v>1337.2297000000001</v>
          </cell>
          <cell r="W61">
            <v>4922.3425999999999</v>
          </cell>
          <cell r="X61">
            <v>0</v>
          </cell>
          <cell r="Y61">
            <v>3.8222699999999998E-2</v>
          </cell>
          <cell r="Z61">
            <v>5.8960000000000002E-3</v>
          </cell>
          <cell r="AA61" t="str">
            <v/>
          </cell>
        </row>
        <row r="62">
          <cell r="B62" t="str">
            <v xml:space="preserve">9930 </v>
          </cell>
          <cell r="C62" t="str">
            <v>Blue Atlantic PTNR</v>
          </cell>
          <cell r="D62" t="str">
            <v xml:space="preserve"> </v>
          </cell>
          <cell r="E62" t="str">
            <v/>
          </cell>
          <cell r="F62" t="str">
            <v>BLUE ATLANTIC PARTNERS II</v>
          </cell>
          <cell r="G62">
            <v>62002044</v>
          </cell>
          <cell r="H62" t="str">
            <v>פנימי</v>
          </cell>
          <cell r="I62" t="str">
            <v>קרן השקעה אחרת</v>
          </cell>
          <cell r="J62" t="str">
            <v>Value Added Real Estate</v>
          </cell>
          <cell r="K62" t="str">
            <v>חו"ל</v>
          </cell>
          <cell r="L62" t="str">
            <v>ארה"ב</v>
          </cell>
          <cell r="M62" t="str">
            <v xml:space="preserve"> 2875 NE 191st Street, Aventura, Florida 33180</v>
          </cell>
          <cell r="N62" t="str">
            <v>ארה"ב</v>
          </cell>
          <cell r="O62" t="str">
            <v>לא</v>
          </cell>
          <cell r="P62" t="str">
            <v xml:space="preserve">09/05/2021 </v>
          </cell>
          <cell r="Q62" t="str">
            <v>דולר אמריקאי</v>
          </cell>
          <cell r="R62" t="str">
            <v>דיווח מנהל הקרן</v>
          </cell>
          <cell r="S62" t="str">
            <v>אי תלות</v>
          </cell>
          <cell r="T62" t="str">
            <v xml:space="preserve">28/03/2024 </v>
          </cell>
          <cell r="U62">
            <v>3.681</v>
          </cell>
          <cell r="V62">
            <v>979.029</v>
          </cell>
          <cell r="W62">
            <v>3603.8059400000002</v>
          </cell>
          <cell r="X62">
            <v>1.073E-2</v>
          </cell>
          <cell r="Y62">
            <v>2.7984100000000001E-2</v>
          </cell>
          <cell r="Z62">
            <v>4.3166999999999997E-3</v>
          </cell>
          <cell r="AA62" t="str">
            <v/>
          </cell>
        </row>
        <row r="63">
          <cell r="B63" t="str">
            <v xml:space="preserve">9930 </v>
          </cell>
          <cell r="C63" t="str">
            <v>BREP</v>
          </cell>
          <cell r="D63" t="str">
            <v xml:space="preserve"> </v>
          </cell>
          <cell r="E63" t="str">
            <v/>
          </cell>
          <cell r="F63" t="str">
            <v>blackstone real estate partners e v</v>
          </cell>
          <cell r="G63">
            <v>62002026</v>
          </cell>
          <cell r="H63" t="str">
            <v>פנימי</v>
          </cell>
          <cell r="I63" t="str">
            <v>קרן נדל"ן</v>
          </cell>
          <cell r="J63" t="str">
            <v>Value Added Real Estate</v>
          </cell>
          <cell r="K63" t="str">
            <v>חו"ל</v>
          </cell>
          <cell r="L63" t="str">
            <v>איי קיימן</v>
          </cell>
          <cell r="M63" t="str">
            <v xml:space="preserve"> 345 Park Avenue New York NY 10154</v>
          </cell>
          <cell r="N63" t="str">
            <v>ארה"ב</v>
          </cell>
          <cell r="O63" t="str">
            <v>לא</v>
          </cell>
          <cell r="P63" t="str">
            <v xml:space="preserve">05/05/2020 </v>
          </cell>
          <cell r="Q63" t="str">
            <v>דולר אמריקאי</v>
          </cell>
          <cell r="R63" t="str">
            <v>דיווח מנהל הקרן</v>
          </cell>
          <cell r="S63" t="str">
            <v>אי תלות</v>
          </cell>
          <cell r="T63" t="str">
            <v xml:space="preserve">28/03/2024 </v>
          </cell>
          <cell r="U63">
            <v>3.681</v>
          </cell>
          <cell r="V63">
            <v>1143.1498999999999</v>
          </cell>
          <cell r="W63">
            <v>4207.9348200000004</v>
          </cell>
          <cell r="X63">
            <v>0</v>
          </cell>
          <cell r="Y63">
            <v>3.2675200000000001E-2</v>
          </cell>
          <cell r="Z63">
            <v>5.0403000000000002E-3</v>
          </cell>
          <cell r="AA63" t="str">
            <v/>
          </cell>
        </row>
        <row r="64">
          <cell r="B64" t="str">
            <v xml:space="preserve">9930 </v>
          </cell>
          <cell r="C64" t="str">
            <v>הפניקס</v>
          </cell>
          <cell r="D64" t="str">
            <v>514290345</v>
          </cell>
          <cell r="E64" t="str">
            <v>ח.פ.</v>
          </cell>
          <cell r="F64" t="str">
            <v>PHOENIX CO INVEST</v>
          </cell>
          <cell r="G64">
            <v>62013941</v>
          </cell>
          <cell r="H64" t="str">
            <v>פנימי</v>
          </cell>
          <cell r="I64" t="str">
            <v>קרן השקעה אחרת</v>
          </cell>
          <cell r="J64" t="str">
            <v>Co-Investment/Direct</v>
          </cell>
          <cell r="K64" t="str">
            <v>חו"ל</v>
          </cell>
          <cell r="L64" t="str">
            <v>איי קיימן</v>
          </cell>
          <cell r="M64" t="str">
            <v xml:space="preserve"> דרך השלום 53 , גבעתיים</v>
          </cell>
          <cell r="N64" t="str">
            <v>ארה"ב</v>
          </cell>
          <cell r="O64" t="str">
            <v>לא</v>
          </cell>
          <cell r="P64" t="str">
            <v xml:space="preserve">15/08/2019 </v>
          </cell>
          <cell r="Q64" t="str">
            <v>דולר אמריקאי</v>
          </cell>
          <cell r="R64" t="str">
            <v>אחר</v>
          </cell>
          <cell r="S64" t="str">
            <v>אי תלות</v>
          </cell>
          <cell r="T64" t="str">
            <v xml:space="preserve">28/03/2024 </v>
          </cell>
          <cell r="U64">
            <v>3.681</v>
          </cell>
          <cell r="V64">
            <v>1505.9799</v>
          </cell>
          <cell r="W64">
            <v>5543.5120800000004</v>
          </cell>
          <cell r="X64">
            <v>0</v>
          </cell>
          <cell r="Y64">
            <v>4.30462E-2</v>
          </cell>
          <cell r="Z64">
            <v>6.6400999999999995E-3</v>
          </cell>
          <cell r="AA64" t="str">
            <v/>
          </cell>
        </row>
        <row r="65">
          <cell r="B65" t="str">
            <v xml:space="preserve">9930 </v>
          </cell>
          <cell r="C65" t="str">
            <v>Blue Atlantic PTNR</v>
          </cell>
          <cell r="D65" t="str">
            <v xml:space="preserve"> </v>
          </cell>
          <cell r="E65" t="str">
            <v/>
          </cell>
          <cell r="F65" t="str">
            <v>BLUE ATLAN PTNR</v>
          </cell>
          <cell r="G65">
            <v>60408978</v>
          </cell>
          <cell r="H65" t="str">
            <v>פנימי</v>
          </cell>
          <cell r="I65" t="str">
            <v>קרן השקעה אחרת</v>
          </cell>
          <cell r="J65" t="str">
            <v>Value Added Real Estate</v>
          </cell>
          <cell r="K65" t="str">
            <v>חו"ל</v>
          </cell>
          <cell r="L65" t="str">
            <v>ארה"ב</v>
          </cell>
          <cell r="M65" t="str">
            <v xml:space="preserve"> 2875 NE 191st Street, Aventura, Florida 33180</v>
          </cell>
          <cell r="N65" t="str">
            <v>ארה"ב</v>
          </cell>
          <cell r="O65" t="str">
            <v>לא</v>
          </cell>
          <cell r="P65">
            <v>42635</v>
          </cell>
          <cell r="Q65" t="str">
            <v>דולר אמריקאי</v>
          </cell>
          <cell r="R65" t="str">
            <v>דיווח מנהל הקרן</v>
          </cell>
          <cell r="S65" t="str">
            <v>אי תלות</v>
          </cell>
          <cell r="T65" t="str">
            <v xml:space="preserve">28/03/2024 </v>
          </cell>
          <cell r="U65">
            <v>3.681</v>
          </cell>
          <cell r="V65">
            <v>846.04089999999997</v>
          </cell>
          <cell r="W65">
            <v>3114.2768999999998</v>
          </cell>
          <cell r="X65">
            <v>9.3332999999999992E-3</v>
          </cell>
          <cell r="Y65">
            <v>2.4182800000000001E-2</v>
          </cell>
          <cell r="Z65">
            <v>3.7302999999999998E-3</v>
          </cell>
          <cell r="AA65" t="str">
            <v/>
          </cell>
        </row>
        <row r="66">
          <cell r="B66" t="str">
            <v xml:space="preserve">9930 </v>
          </cell>
          <cell r="C66" t="str">
            <v>IBI</v>
          </cell>
          <cell r="D66" t="str">
            <v>30294</v>
          </cell>
          <cell r="E66" t="str">
            <v>ח.פ.</v>
          </cell>
          <cell r="F66" t="str">
            <v>SBL איביאי</v>
          </cell>
          <cell r="G66">
            <v>62010699</v>
          </cell>
          <cell r="H66" t="str">
            <v>פנימי</v>
          </cell>
          <cell r="I66" t="str">
            <v>קרן גידור (Hedge Fund)</v>
          </cell>
          <cell r="J66" t="str">
            <v>Venture Debt</v>
          </cell>
          <cell r="K66" t="str">
            <v>חו"ל</v>
          </cell>
          <cell r="L66" t="str">
            <v>איי קיימן</v>
          </cell>
          <cell r="M66" t="str">
            <v xml:space="preserve">  אחד העם 9 תל אביב</v>
          </cell>
          <cell r="N66" t="str">
            <v>ארה"ב</v>
          </cell>
          <cell r="O66" t="str">
            <v>כן</v>
          </cell>
          <cell r="P66">
            <v>43487</v>
          </cell>
          <cell r="Q66" t="str">
            <v>דולר אמריקאי</v>
          </cell>
          <cell r="R66" t="str">
            <v>אחר</v>
          </cell>
          <cell r="S66" t="str">
            <v>אי תלות</v>
          </cell>
          <cell r="T66" t="str">
            <v xml:space="preserve">31/03/2024 </v>
          </cell>
          <cell r="U66">
            <v>3.681</v>
          </cell>
          <cell r="V66">
            <v>1672.8536999999999</v>
          </cell>
          <cell r="W66">
            <v>6157.77448</v>
          </cell>
          <cell r="X66">
            <v>0</v>
          </cell>
          <cell r="Y66">
            <v>4.7815999999999997E-2</v>
          </cell>
          <cell r="Z66">
            <v>7.3758999999999995E-3</v>
          </cell>
          <cell r="AA66" t="str">
            <v/>
          </cell>
        </row>
        <row r="67">
          <cell r="B67" t="str">
            <v xml:space="preserve">9930 </v>
          </cell>
          <cell r="C67" t="str">
            <v>הפניקס ואליו</v>
          </cell>
          <cell r="D67" t="str">
            <v>514290345</v>
          </cell>
          <cell r="E67" t="str">
            <v>ח.פ.</v>
          </cell>
          <cell r="F67" t="str">
            <v>P2P הלמן אלדובי</v>
          </cell>
          <cell r="G67">
            <v>62020367</v>
          </cell>
          <cell r="H67" t="str">
            <v>פנימי</v>
          </cell>
          <cell r="I67" t="str">
            <v>קרן השקעה אחרת</v>
          </cell>
          <cell r="J67" t="str">
            <v>Buyout</v>
          </cell>
          <cell r="K67" t="str">
            <v>חו"ל</v>
          </cell>
          <cell r="L67" t="str">
            <v>ישראל</v>
          </cell>
          <cell r="M67" t="str">
            <v>הרוקמים 26  חולון</v>
          </cell>
          <cell r="N67" t="str">
            <v>ארה"ב</v>
          </cell>
          <cell r="O67" t="str">
            <v>לא</v>
          </cell>
          <cell r="P67" t="str">
            <v xml:space="preserve">16/03/2022 </v>
          </cell>
          <cell r="Q67" t="str">
            <v>דולר אמריקאי</v>
          </cell>
          <cell r="R67" t="str">
            <v>דיווח מנהל הקרן</v>
          </cell>
          <cell r="S67" t="str">
            <v>אי תלות</v>
          </cell>
          <cell r="T67" t="str">
            <v xml:space="preserve">31/03/2024 </v>
          </cell>
          <cell r="U67">
            <v>3.681</v>
          </cell>
          <cell r="V67">
            <v>326.45499999999998</v>
          </cell>
          <cell r="W67">
            <v>1201.6810599999999</v>
          </cell>
          <cell r="X67">
            <v>0</v>
          </cell>
          <cell r="Y67">
            <v>9.3311999999999996E-3</v>
          </cell>
          <cell r="Z67">
            <v>1.4394000000000002E-3</v>
          </cell>
          <cell r="AA67" t="str">
            <v/>
          </cell>
        </row>
        <row r="68">
          <cell r="B68" t="str">
            <v xml:space="preserve">9930 </v>
          </cell>
          <cell r="C68" t="str">
            <v>פאגאיה</v>
          </cell>
          <cell r="D68" t="str">
            <v>30220</v>
          </cell>
          <cell r="E68" t="str">
            <v>ח.פ.</v>
          </cell>
          <cell r="F68" t="str">
            <v>קרן פאגאיה אופורטוניטי</v>
          </cell>
          <cell r="G68">
            <v>62020243</v>
          </cell>
          <cell r="H68" t="str">
            <v>פנימי</v>
          </cell>
          <cell r="I68" t="str">
            <v>קרן השקעה אחרת</v>
          </cell>
          <cell r="J68" t="str">
            <v>Venture Debt</v>
          </cell>
          <cell r="K68" t="str">
            <v>חו"ל</v>
          </cell>
          <cell r="L68" t="str">
            <v>איי קיימן</v>
          </cell>
          <cell r="M68" t="str">
            <v xml:space="preserve"> P.O. Box 309, Ugland House, Grand Cayman, KY1-1104, Cayman Islands</v>
          </cell>
          <cell r="N68" t="str">
            <v>ארה"ב</v>
          </cell>
          <cell r="O68" t="str">
            <v>לא</v>
          </cell>
          <cell r="P68" t="str">
            <v xml:space="preserve">24/02/2022 </v>
          </cell>
          <cell r="Q68" t="str">
            <v>דולר אמריקאי</v>
          </cell>
          <cell r="R68" t="str">
            <v>אחר</v>
          </cell>
          <cell r="S68" t="str">
            <v>אי תלות</v>
          </cell>
          <cell r="T68" t="str">
            <v xml:space="preserve">28/03/2024 </v>
          </cell>
          <cell r="U68">
            <v>3.681</v>
          </cell>
          <cell r="V68">
            <v>1614.7555</v>
          </cell>
          <cell r="W68">
            <v>5943.9151199999997</v>
          </cell>
          <cell r="X68">
            <v>0</v>
          </cell>
          <cell r="Y68">
            <v>4.6155399999999999E-2</v>
          </cell>
          <cell r="Z68">
            <v>7.1196999999999996E-3</v>
          </cell>
          <cell r="AA68" t="str">
            <v/>
          </cell>
        </row>
        <row r="69">
          <cell r="B69" t="str">
            <v xml:space="preserve">9930 </v>
          </cell>
          <cell r="C69" t="str">
            <v>רוטשילד</v>
          </cell>
          <cell r="D69" t="str">
            <v xml:space="preserve"> </v>
          </cell>
          <cell r="E69" t="str">
            <v/>
          </cell>
          <cell r="F69" t="str">
            <v>רוטשילד קרן נדלן</v>
          </cell>
          <cell r="G69">
            <v>9840951</v>
          </cell>
          <cell r="H69" t="str">
            <v>פנימי</v>
          </cell>
          <cell r="I69" t="str">
            <v>קרן נדל"ן</v>
          </cell>
          <cell r="J69" t="str">
            <v>Value Added Real Estate</v>
          </cell>
          <cell r="K69" t="str">
            <v>חו"ל</v>
          </cell>
          <cell r="L69" t="str">
            <v>לוכסמבורג</v>
          </cell>
          <cell r="M69" t="str">
            <v xml:space="preserve"> 20, Boulevard Emmanuel Servais, L-2535 Luxembourg</v>
          </cell>
          <cell r="N69" t="str">
            <v>אירופה</v>
          </cell>
          <cell r="O69" t="str">
            <v>לא</v>
          </cell>
          <cell r="P69">
            <v>39065</v>
          </cell>
          <cell r="Q69" t="str">
            <v>אירו</v>
          </cell>
          <cell r="R69" t="str">
            <v>דיווח מנהל הקרן</v>
          </cell>
          <cell r="S69" t="str">
            <v>אי תלות</v>
          </cell>
          <cell r="T69" t="str">
            <v xml:space="preserve">31/03/2024 </v>
          </cell>
          <cell r="U69">
            <v>3.9790999999999999</v>
          </cell>
          <cell r="V69">
            <v>53.5852</v>
          </cell>
          <cell r="W69">
            <v>213.22119000000001</v>
          </cell>
          <cell r="X69">
            <v>4.5499999999999999E-2</v>
          </cell>
          <cell r="Y69">
            <v>1.6557E-3</v>
          </cell>
          <cell r="Z69">
            <v>2.5540000000000003E-4</v>
          </cell>
          <cell r="AA69" t="str">
            <v/>
          </cell>
        </row>
        <row r="70">
          <cell r="B70" t="str">
            <v xml:space="preserve">206 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</row>
        <row r="71">
          <cell r="B71" t="str">
            <v>סוף טבלה</v>
          </cell>
        </row>
        <row r="72">
          <cell r="B72" t="str">
            <v>סוף מידע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F26"/>
  <sheetViews>
    <sheetView rightToLeft="1" tabSelected="1" workbookViewId="0">
      <selection activeCell="D38" sqref="D38"/>
    </sheetView>
  </sheetViews>
  <sheetFormatPr defaultRowHeight="14.25"/>
  <cols>
    <col min="1" max="1" width="76" customWidth="1"/>
    <col min="2" max="2" width="13" customWidth="1"/>
    <col min="3" max="3" width="2" customWidth="1"/>
    <col min="4" max="4" width="81" customWidth="1"/>
  </cols>
  <sheetData>
    <row r="1" spans="1:6">
      <c r="B1" s="44" t="s">
        <v>0</v>
      </c>
      <c r="C1" s="45"/>
      <c r="D1" s="45"/>
      <c r="F1" s="44" t="s">
        <v>1</v>
      </c>
    </row>
    <row r="2" spans="1:6">
      <c r="A2" s="1" t="s">
        <v>2</v>
      </c>
      <c r="B2" s="1" t="s">
        <v>3</v>
      </c>
      <c r="C2" s="1" t="s">
        <v>3</v>
      </c>
      <c r="D2" s="1" t="s">
        <v>3</v>
      </c>
      <c r="E2" s="44" t="s">
        <v>4</v>
      </c>
      <c r="F2" s="44" t="s">
        <v>1</v>
      </c>
    </row>
    <row r="3" spans="1:6">
      <c r="A3" s="1" t="s">
        <v>3</v>
      </c>
      <c r="B3" s="1" t="s">
        <v>3</v>
      </c>
      <c r="C3" s="1" t="s">
        <v>3</v>
      </c>
      <c r="D3" s="1" t="s">
        <v>3</v>
      </c>
      <c r="E3" s="44" t="s">
        <v>4</v>
      </c>
      <c r="F3" s="44" t="s">
        <v>1</v>
      </c>
    </row>
    <row r="4" spans="1:6">
      <c r="A4" s="2" t="s">
        <v>5</v>
      </c>
      <c r="B4" s="1" t="s">
        <v>3</v>
      </c>
      <c r="C4" s="1" t="s">
        <v>3</v>
      </c>
      <c r="D4" s="2" t="s">
        <v>6</v>
      </c>
      <c r="E4" s="44" t="s">
        <v>4</v>
      </c>
      <c r="F4" s="44" t="s">
        <v>1</v>
      </c>
    </row>
    <row r="5" spans="1:6">
      <c r="A5" s="1" t="s">
        <v>3</v>
      </c>
      <c r="B5" s="1" t="s">
        <v>3</v>
      </c>
      <c r="C5" s="1" t="s">
        <v>3</v>
      </c>
      <c r="D5" s="1" t="s">
        <v>3</v>
      </c>
      <c r="E5" s="44" t="s">
        <v>4</v>
      </c>
      <c r="F5" s="44" t="s">
        <v>1</v>
      </c>
    </row>
    <row r="6" spans="1:6">
      <c r="A6" s="2" t="s">
        <v>7</v>
      </c>
      <c r="B6" s="1" t="s">
        <v>3</v>
      </c>
      <c r="C6" s="1" t="s">
        <v>3</v>
      </c>
      <c r="D6" s="2" t="s">
        <v>8</v>
      </c>
      <c r="E6" s="44" t="s">
        <v>4</v>
      </c>
      <c r="F6" s="44" t="s">
        <v>1</v>
      </c>
    </row>
    <row r="7" spans="1:6">
      <c r="A7" s="1" t="s">
        <v>3</v>
      </c>
      <c r="B7" s="1" t="s">
        <v>3</v>
      </c>
      <c r="C7" s="1" t="s">
        <v>3</v>
      </c>
      <c r="D7" s="1" t="s">
        <v>3</v>
      </c>
      <c r="E7" s="44" t="s">
        <v>4</v>
      </c>
      <c r="F7" s="44" t="s">
        <v>1</v>
      </c>
    </row>
    <row r="8" spans="1:6">
      <c r="A8" s="2" t="s">
        <v>9</v>
      </c>
      <c r="B8" s="1" t="s">
        <v>3</v>
      </c>
      <c r="C8" s="1" t="s">
        <v>3</v>
      </c>
      <c r="D8" s="2" t="s">
        <v>10</v>
      </c>
      <c r="E8" s="44" t="s">
        <v>4</v>
      </c>
      <c r="F8" s="44" t="s">
        <v>1</v>
      </c>
    </row>
    <row r="9" spans="1:6">
      <c r="A9" s="1" t="s">
        <v>3</v>
      </c>
      <c r="B9" s="1" t="s">
        <v>3</v>
      </c>
      <c r="C9" s="1" t="s">
        <v>3</v>
      </c>
      <c r="D9" s="1" t="s">
        <v>3</v>
      </c>
      <c r="E9" s="44" t="s">
        <v>4</v>
      </c>
      <c r="F9" s="44" t="s">
        <v>1</v>
      </c>
    </row>
    <row r="10" spans="1:6">
      <c r="A10" s="2" t="s">
        <v>11</v>
      </c>
      <c r="B10" s="1" t="s">
        <v>3</v>
      </c>
      <c r="C10" s="1" t="s">
        <v>3</v>
      </c>
      <c r="D10" s="2" t="s">
        <v>12</v>
      </c>
      <c r="E10" s="44" t="s">
        <v>4</v>
      </c>
      <c r="F10" s="44" t="s">
        <v>1</v>
      </c>
    </row>
    <row r="11" spans="1:6">
      <c r="A11" s="1" t="s">
        <v>3</v>
      </c>
      <c r="B11" s="1" t="s">
        <v>3</v>
      </c>
      <c r="C11" s="1" t="s">
        <v>3</v>
      </c>
      <c r="D11" s="1" t="s">
        <v>3</v>
      </c>
      <c r="E11" s="44" t="s">
        <v>4</v>
      </c>
      <c r="F11" s="44" t="s">
        <v>1</v>
      </c>
    </row>
    <row r="12" spans="1:6">
      <c r="A12" s="2" t="s">
        <v>13</v>
      </c>
      <c r="B12" s="1" t="s">
        <v>3</v>
      </c>
      <c r="C12" s="1" t="s">
        <v>3</v>
      </c>
      <c r="D12" s="2" t="s">
        <v>14</v>
      </c>
      <c r="E12" s="44" t="s">
        <v>4</v>
      </c>
      <c r="F12" s="44" t="s">
        <v>1</v>
      </c>
    </row>
    <row r="13" spans="1:6">
      <c r="A13" s="1" t="s">
        <v>3</v>
      </c>
      <c r="B13" s="1" t="s">
        <v>3</v>
      </c>
      <c r="C13" s="1" t="s">
        <v>3</v>
      </c>
      <c r="D13" s="1" t="s">
        <v>3</v>
      </c>
      <c r="E13" s="44" t="s">
        <v>4</v>
      </c>
      <c r="F13" s="44" t="s">
        <v>1</v>
      </c>
    </row>
    <row r="14" spans="1:6">
      <c r="A14" s="2" t="s">
        <v>15</v>
      </c>
      <c r="B14" s="1" t="s">
        <v>3</v>
      </c>
      <c r="C14" s="1" t="s">
        <v>3</v>
      </c>
      <c r="D14" s="2" t="s">
        <v>16</v>
      </c>
      <c r="E14" s="44" t="s">
        <v>4</v>
      </c>
      <c r="F14" s="44" t="s">
        <v>1</v>
      </c>
    </row>
    <row r="15" spans="1:6">
      <c r="A15" s="1" t="s">
        <v>3</v>
      </c>
      <c r="B15" s="1" t="s">
        <v>3</v>
      </c>
      <c r="C15" s="1" t="s">
        <v>3</v>
      </c>
      <c r="D15" s="1" t="s">
        <v>3</v>
      </c>
      <c r="E15" s="44" t="s">
        <v>4</v>
      </c>
      <c r="F15" s="44" t="s">
        <v>1</v>
      </c>
    </row>
    <row r="16" spans="1:6">
      <c r="A16" s="1" t="s">
        <v>17</v>
      </c>
      <c r="B16" s="1" t="s">
        <v>3</v>
      </c>
      <c r="C16" s="1" t="s">
        <v>3</v>
      </c>
      <c r="D16" s="2" t="s">
        <v>3</v>
      </c>
      <c r="E16" s="44" t="s">
        <v>4</v>
      </c>
      <c r="F16" s="44" t="s">
        <v>1</v>
      </c>
    </row>
    <row r="17" spans="1:6">
      <c r="A17" s="1" t="s">
        <v>3</v>
      </c>
      <c r="B17" s="1" t="s">
        <v>3</v>
      </c>
      <c r="C17" s="1" t="s">
        <v>3</v>
      </c>
      <c r="D17" s="1" t="s">
        <v>3</v>
      </c>
      <c r="E17" s="44" t="s">
        <v>4</v>
      </c>
      <c r="F17" s="44" t="s">
        <v>1</v>
      </c>
    </row>
    <row r="18" spans="1:6">
      <c r="A18" s="1" t="s">
        <v>18</v>
      </c>
      <c r="B18" s="2" t="s">
        <v>19</v>
      </c>
      <c r="C18" s="1" t="s">
        <v>3</v>
      </c>
      <c r="D18" s="2" t="s">
        <v>3</v>
      </c>
      <c r="E18" s="44" t="s">
        <v>4</v>
      </c>
      <c r="F18" s="44" t="s">
        <v>1</v>
      </c>
    </row>
    <row r="19" spans="1:6">
      <c r="A19" s="1" t="s">
        <v>3</v>
      </c>
      <c r="B19" s="1" t="s">
        <v>3</v>
      </c>
      <c r="C19" s="1" t="s">
        <v>3</v>
      </c>
      <c r="D19" s="1" t="s">
        <v>3</v>
      </c>
      <c r="E19" s="44" t="s">
        <v>4</v>
      </c>
      <c r="F19" s="44" t="s">
        <v>1</v>
      </c>
    </row>
    <row r="20" spans="1:6">
      <c r="A20" s="1" t="s">
        <v>3</v>
      </c>
      <c r="B20" s="2" t="s">
        <v>20</v>
      </c>
      <c r="C20" s="1" t="s">
        <v>3</v>
      </c>
      <c r="D20" s="2" t="s">
        <v>3</v>
      </c>
      <c r="E20" s="44" t="s">
        <v>4</v>
      </c>
      <c r="F20" s="44" t="s">
        <v>1</v>
      </c>
    </row>
    <row r="21" spans="1:6">
      <c r="A21" s="1" t="s">
        <v>3</v>
      </c>
      <c r="B21" s="1" t="s">
        <v>3</v>
      </c>
      <c r="C21" s="1" t="s">
        <v>3</v>
      </c>
      <c r="D21" s="1" t="s">
        <v>3</v>
      </c>
      <c r="E21" s="44" t="s">
        <v>4</v>
      </c>
      <c r="F21" s="44" t="s">
        <v>1</v>
      </c>
    </row>
    <row r="22" spans="1:6">
      <c r="A22" s="1" t="s">
        <v>3</v>
      </c>
      <c r="B22" s="2" t="s">
        <v>21</v>
      </c>
      <c r="C22" s="1" t="s">
        <v>3</v>
      </c>
      <c r="D22" s="2" t="s">
        <v>3</v>
      </c>
      <c r="E22" s="44" t="s">
        <v>4</v>
      </c>
      <c r="F22" s="44" t="s">
        <v>1</v>
      </c>
    </row>
    <row r="23" spans="1:6">
      <c r="A23" s="3" t="s">
        <v>3</v>
      </c>
      <c r="B23" s="3" t="s">
        <v>3</v>
      </c>
      <c r="C23" s="3" t="s">
        <v>3</v>
      </c>
      <c r="D23" s="3" t="s">
        <v>3</v>
      </c>
      <c r="E23" s="44" t="s">
        <v>4</v>
      </c>
      <c r="F23" s="44" t="s">
        <v>1</v>
      </c>
    </row>
    <row r="24" spans="1:6">
      <c r="A24" s="3" t="s">
        <v>22</v>
      </c>
      <c r="B24" s="3" t="s">
        <v>3</v>
      </c>
      <c r="C24" s="3" t="s">
        <v>3</v>
      </c>
      <c r="D24" s="3" t="s">
        <v>23</v>
      </c>
      <c r="E24" s="44" t="s">
        <v>4</v>
      </c>
      <c r="F24" s="44" t="s">
        <v>1</v>
      </c>
    </row>
    <row r="25" spans="1:6">
      <c r="B25" s="44" t="s">
        <v>24</v>
      </c>
      <c r="C25" s="45"/>
      <c r="D25" s="45"/>
    </row>
    <row r="26" spans="1:6">
      <c r="B26" s="44" t="s">
        <v>25</v>
      </c>
      <c r="C26" s="45"/>
      <c r="D26" s="45"/>
    </row>
  </sheetData>
  <mergeCells count="5">
    <mergeCell ref="B1:D1"/>
    <mergeCell ref="B25:D25"/>
    <mergeCell ref="B26:D26"/>
    <mergeCell ref="E2:E24"/>
    <mergeCell ref="F1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AB9"/>
  <sheetViews>
    <sheetView rightToLeft="1" topLeftCell="M1" workbookViewId="0">
      <selection activeCell="S2" sqref="S2"/>
    </sheetView>
  </sheetViews>
  <sheetFormatPr defaultRowHeight="14.25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21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>
      <c r="B1" s="5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B1" s="54" t="s">
        <v>1</v>
      </c>
    </row>
    <row r="2" spans="1:28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67</v>
      </c>
      <c r="J2" s="4" t="s">
        <v>101</v>
      </c>
      <c r="K2" s="4" t="s">
        <v>162</v>
      </c>
      <c r="L2" s="4" t="s">
        <v>102</v>
      </c>
      <c r="M2" s="4" t="s">
        <v>781</v>
      </c>
      <c r="N2" s="4" t="s">
        <v>155</v>
      </c>
      <c r="O2" s="4" t="s">
        <v>782</v>
      </c>
      <c r="P2" s="4" t="s">
        <v>156</v>
      </c>
      <c r="Q2" s="4" t="s">
        <v>71</v>
      </c>
      <c r="R2" s="4" t="s">
        <v>783</v>
      </c>
      <c r="S2" s="4" t="s">
        <v>784</v>
      </c>
      <c r="T2" s="4" t="s">
        <v>108</v>
      </c>
      <c r="U2" s="4" t="s">
        <v>73</v>
      </c>
      <c r="V2" s="4" t="s">
        <v>109</v>
      </c>
      <c r="W2" s="4" t="s">
        <v>75</v>
      </c>
      <c r="X2" s="4" t="s">
        <v>76</v>
      </c>
      <c r="Y2" s="4" t="s">
        <v>77</v>
      </c>
      <c r="Z2" s="4" t="s">
        <v>3</v>
      </c>
      <c r="AA2" s="54" t="s">
        <v>4</v>
      </c>
      <c r="AB2" s="54" t="s">
        <v>1</v>
      </c>
    </row>
    <row r="3" spans="1:28">
      <c r="A3" s="2" t="s">
        <v>78</v>
      </c>
      <c r="B3" s="2" t="s">
        <v>78</v>
      </c>
      <c r="C3" s="2" t="s">
        <v>567</v>
      </c>
      <c r="D3" s="2" t="s">
        <v>568</v>
      </c>
      <c r="E3" s="2" t="s">
        <v>165</v>
      </c>
      <c r="F3" s="2" t="s">
        <v>785</v>
      </c>
      <c r="G3" s="9">
        <v>1175587</v>
      </c>
      <c r="H3" s="2" t="s">
        <v>167</v>
      </c>
      <c r="I3" s="2" t="s">
        <v>82</v>
      </c>
      <c r="J3" s="2" t="s">
        <v>82</v>
      </c>
      <c r="K3" s="2" t="s">
        <v>169</v>
      </c>
      <c r="L3" s="2" t="s">
        <v>115</v>
      </c>
      <c r="M3" s="2" t="s">
        <v>786</v>
      </c>
      <c r="N3" s="2" t="s">
        <v>466</v>
      </c>
      <c r="O3" s="32">
        <v>45786</v>
      </c>
      <c r="P3" s="2" t="s">
        <v>83</v>
      </c>
      <c r="Q3" s="2" t="s">
        <v>86</v>
      </c>
      <c r="R3" s="5">
        <v>2.85</v>
      </c>
      <c r="S3" s="5">
        <v>1</v>
      </c>
      <c r="T3" s="5">
        <v>25050</v>
      </c>
      <c r="U3" s="5">
        <v>1</v>
      </c>
      <c r="V3" s="5">
        <v>52.1</v>
      </c>
      <c r="W3" s="5">
        <v>13.05105</v>
      </c>
      <c r="X3" s="6">
        <v>0.79446600000000001</v>
      </c>
      <c r="Y3" s="6">
        <v>9.5600000000000006E-5</v>
      </c>
      <c r="Z3" s="2" t="s">
        <v>3</v>
      </c>
      <c r="AA3" s="54" t="s">
        <v>4</v>
      </c>
      <c r="AB3" s="54" t="s">
        <v>1</v>
      </c>
    </row>
    <row r="4" spans="1:28">
      <c r="A4" s="2" t="s">
        <v>78</v>
      </c>
      <c r="B4" s="2" t="s">
        <v>78</v>
      </c>
      <c r="C4" s="2" t="s">
        <v>787</v>
      </c>
      <c r="D4" s="2" t="s">
        <v>788</v>
      </c>
      <c r="E4" s="2" t="s">
        <v>165</v>
      </c>
      <c r="F4" s="2" t="s">
        <v>789</v>
      </c>
      <c r="G4" s="9">
        <v>1176247</v>
      </c>
      <c r="H4" s="2" t="s">
        <v>167</v>
      </c>
      <c r="I4" s="2" t="s">
        <v>82</v>
      </c>
      <c r="J4" s="2" t="s">
        <v>82</v>
      </c>
      <c r="K4" s="2" t="s">
        <v>169</v>
      </c>
      <c r="L4" s="2" t="s">
        <v>115</v>
      </c>
      <c r="M4" s="2" t="s">
        <v>790</v>
      </c>
      <c r="N4" s="2" t="s">
        <v>479</v>
      </c>
      <c r="O4" s="32">
        <v>45808</v>
      </c>
      <c r="P4" s="2" t="s">
        <v>83</v>
      </c>
      <c r="Q4" s="2" t="s">
        <v>86</v>
      </c>
      <c r="R4" s="5">
        <v>14.15</v>
      </c>
      <c r="S4" s="5">
        <v>1</v>
      </c>
      <c r="T4" s="5">
        <v>2190</v>
      </c>
      <c r="U4" s="5">
        <v>1</v>
      </c>
      <c r="V4" s="5">
        <v>36</v>
      </c>
      <c r="W4" s="5">
        <v>0.78839999999999999</v>
      </c>
      <c r="X4" s="6">
        <v>4.7992800000000002E-2</v>
      </c>
      <c r="Y4" s="6">
        <v>5.8000000000000004E-6</v>
      </c>
      <c r="Z4" s="2" t="s">
        <v>3</v>
      </c>
      <c r="AA4" s="54" t="s">
        <v>4</v>
      </c>
      <c r="AB4" s="54" t="s">
        <v>1</v>
      </c>
    </row>
    <row r="5" spans="1:28">
      <c r="A5" s="2" t="s">
        <v>78</v>
      </c>
      <c r="B5" s="2" t="s">
        <v>78</v>
      </c>
      <c r="C5" s="2" t="s">
        <v>791</v>
      </c>
      <c r="D5" s="2" t="s">
        <v>792</v>
      </c>
      <c r="E5" s="2" t="s">
        <v>165</v>
      </c>
      <c r="F5" s="2" t="s">
        <v>793</v>
      </c>
      <c r="G5" s="9">
        <v>1177476</v>
      </c>
      <c r="H5" s="2" t="s">
        <v>167</v>
      </c>
      <c r="I5" s="2" t="s">
        <v>82</v>
      </c>
      <c r="J5" s="2" t="s">
        <v>82</v>
      </c>
      <c r="K5" s="2" t="s">
        <v>169</v>
      </c>
      <c r="L5" s="2" t="s">
        <v>115</v>
      </c>
      <c r="M5" s="2" t="s">
        <v>794</v>
      </c>
      <c r="N5" s="2" t="s">
        <v>479</v>
      </c>
      <c r="O5" s="32">
        <v>45457</v>
      </c>
      <c r="P5" s="2" t="s">
        <v>83</v>
      </c>
      <c r="Q5" s="2" t="s">
        <v>86</v>
      </c>
      <c r="R5" s="5">
        <v>11.25</v>
      </c>
      <c r="S5" s="5">
        <v>1</v>
      </c>
      <c r="T5" s="5">
        <v>2226</v>
      </c>
      <c r="U5" s="5">
        <v>1</v>
      </c>
      <c r="V5" s="5">
        <v>95.4</v>
      </c>
      <c r="W5" s="5">
        <v>2.1236000000000002</v>
      </c>
      <c r="X5" s="6">
        <v>0.12927140000000001</v>
      </c>
      <c r="Y5" s="6">
        <v>1.56E-5</v>
      </c>
      <c r="Z5" s="2" t="s">
        <v>3</v>
      </c>
      <c r="AA5" s="54" t="s">
        <v>4</v>
      </c>
      <c r="AB5" s="54" t="s">
        <v>1</v>
      </c>
    </row>
    <row r="6" spans="1:28">
      <c r="A6" s="2" t="s">
        <v>78</v>
      </c>
      <c r="B6" s="2" t="s">
        <v>78</v>
      </c>
      <c r="C6" s="2" t="s">
        <v>795</v>
      </c>
      <c r="D6" s="2" t="s">
        <v>796</v>
      </c>
      <c r="E6" s="2" t="s">
        <v>165</v>
      </c>
      <c r="F6" s="2" t="s">
        <v>797</v>
      </c>
      <c r="G6" s="9">
        <v>1178508</v>
      </c>
      <c r="H6" s="2" t="s">
        <v>167</v>
      </c>
      <c r="I6" s="2" t="s">
        <v>82</v>
      </c>
      <c r="J6" s="2" t="s">
        <v>82</v>
      </c>
      <c r="K6" s="2" t="s">
        <v>169</v>
      </c>
      <c r="L6" s="2" t="s">
        <v>115</v>
      </c>
      <c r="M6" s="2" t="s">
        <v>798</v>
      </c>
      <c r="N6" s="2" t="s">
        <v>799</v>
      </c>
      <c r="O6" s="32">
        <v>45687</v>
      </c>
      <c r="P6" s="2" t="s">
        <v>83</v>
      </c>
      <c r="Q6" s="2" t="s">
        <v>86</v>
      </c>
      <c r="R6" s="5">
        <v>8.4</v>
      </c>
      <c r="S6" s="5">
        <v>1</v>
      </c>
      <c r="T6" s="5">
        <v>10320</v>
      </c>
      <c r="U6" s="5">
        <v>1</v>
      </c>
      <c r="V6" s="5">
        <v>4.5</v>
      </c>
      <c r="W6" s="5">
        <v>0.46439999999999998</v>
      </c>
      <c r="X6" s="6">
        <v>2.8269799999999998E-2</v>
      </c>
      <c r="Y6" s="6">
        <v>3.4000000000000001E-6</v>
      </c>
      <c r="Z6" s="2" t="s">
        <v>3</v>
      </c>
      <c r="AA6" s="54" t="s">
        <v>4</v>
      </c>
      <c r="AB6" s="54" t="s">
        <v>1</v>
      </c>
    </row>
    <row r="7" spans="1:28">
      <c r="A7" s="2" t="s">
        <v>78</v>
      </c>
      <c r="B7" s="2" t="s">
        <v>94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54" t="s">
        <v>4</v>
      </c>
      <c r="AB7" s="54" t="s">
        <v>1</v>
      </c>
    </row>
    <row r="8" spans="1:28">
      <c r="B8" s="54" t="s">
        <v>24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8">
      <c r="B9" s="54" t="s">
        <v>25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</sheetData>
  <mergeCells count="5">
    <mergeCell ref="B1:Z1"/>
    <mergeCell ref="B8:Z8"/>
    <mergeCell ref="B9:Z9"/>
    <mergeCell ref="AA2:AA7"/>
    <mergeCell ref="AB1:AB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AA6"/>
  <sheetViews>
    <sheetView rightToLeft="1" workbookViewId="0">
      <selection activeCell="L23" sqref="L23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>
      <c r="B1" s="5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AA1" s="55" t="s">
        <v>1</v>
      </c>
    </row>
    <row r="2" spans="1:27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102</v>
      </c>
      <c r="M2" s="4" t="s">
        <v>155</v>
      </c>
      <c r="N2" s="4" t="s">
        <v>800</v>
      </c>
      <c r="O2" s="4" t="s">
        <v>782</v>
      </c>
      <c r="P2" s="4" t="s">
        <v>156</v>
      </c>
      <c r="Q2" s="4" t="s">
        <v>71</v>
      </c>
      <c r="R2" s="4" t="s">
        <v>783</v>
      </c>
      <c r="S2" s="4" t="s">
        <v>108</v>
      </c>
      <c r="T2" s="4" t="s">
        <v>73</v>
      </c>
      <c r="U2" s="4" t="s">
        <v>109</v>
      </c>
      <c r="V2" s="4" t="s">
        <v>75</v>
      </c>
      <c r="W2" s="4" t="s">
        <v>76</v>
      </c>
      <c r="X2" s="4" t="s">
        <v>77</v>
      </c>
      <c r="Y2" s="4" t="s">
        <v>3</v>
      </c>
      <c r="Z2" s="55" t="s">
        <v>4</v>
      </c>
      <c r="AA2" s="55" t="s">
        <v>1</v>
      </c>
    </row>
    <row r="3" spans="1:27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5" t="s">
        <v>4</v>
      </c>
      <c r="AA3" s="55" t="s">
        <v>1</v>
      </c>
    </row>
    <row r="4" spans="1:27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5" t="s">
        <v>4</v>
      </c>
      <c r="AA4" s="55" t="s">
        <v>1</v>
      </c>
    </row>
    <row r="5" spans="1:27">
      <c r="B5" s="55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7">
      <c r="B6" s="55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</sheetData>
  <mergeCells count="5">
    <mergeCell ref="B1:Y1"/>
    <mergeCell ref="B5:Y5"/>
    <mergeCell ref="B6:Y6"/>
    <mergeCell ref="Z2:Z4"/>
    <mergeCell ref="AA1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W7"/>
  <sheetViews>
    <sheetView rightToLeft="1" topLeftCell="C1" workbookViewId="0">
      <selection activeCell="K2" sqref="K2"/>
    </sheetView>
  </sheetViews>
  <sheetFormatPr defaultRowHeight="14.25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24" customWidth="1"/>
    <col min="13" max="13" width="19" customWidth="1"/>
    <col min="14" max="14" width="14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12" customWidth="1"/>
  </cols>
  <sheetData>
    <row r="1" spans="1:23">
      <c r="B1" s="56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W1" s="56" t="s">
        <v>1</v>
      </c>
    </row>
    <row r="2" spans="1:23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67</v>
      </c>
      <c r="J2" s="4" t="s">
        <v>101</v>
      </c>
      <c r="K2" s="4" t="s">
        <v>102</v>
      </c>
      <c r="L2" s="4" t="s">
        <v>800</v>
      </c>
      <c r="M2" s="4" t="s">
        <v>156</v>
      </c>
      <c r="N2" s="4" t="s">
        <v>71</v>
      </c>
      <c r="O2" s="4" t="s">
        <v>108</v>
      </c>
      <c r="P2" s="4" t="s">
        <v>73</v>
      </c>
      <c r="Q2" s="4" t="s">
        <v>109</v>
      </c>
      <c r="R2" s="4" t="s">
        <v>75</v>
      </c>
      <c r="S2" s="4" t="s">
        <v>76</v>
      </c>
      <c r="T2" s="4" t="s">
        <v>77</v>
      </c>
      <c r="U2" s="4" t="s">
        <v>3</v>
      </c>
      <c r="V2" s="56" t="s">
        <v>4</v>
      </c>
      <c r="W2" s="56" t="s">
        <v>1</v>
      </c>
    </row>
    <row r="3" spans="1:23">
      <c r="A3" s="2" t="s">
        <v>78</v>
      </c>
      <c r="B3" s="2" t="s">
        <v>78</v>
      </c>
      <c r="C3" s="2" t="s">
        <v>801</v>
      </c>
      <c r="D3" s="2" t="s">
        <v>802</v>
      </c>
      <c r="E3" s="2" t="s">
        <v>152</v>
      </c>
      <c r="F3" s="2" t="s">
        <v>803</v>
      </c>
      <c r="G3" s="2" t="s">
        <v>804</v>
      </c>
      <c r="H3" s="2" t="s">
        <v>577</v>
      </c>
      <c r="I3" s="2" t="s">
        <v>140</v>
      </c>
      <c r="J3" s="2" t="s">
        <v>141</v>
      </c>
      <c r="K3" s="2" t="s">
        <v>167</v>
      </c>
      <c r="L3" s="2" t="s">
        <v>805</v>
      </c>
      <c r="M3" s="2" t="s">
        <v>83</v>
      </c>
      <c r="N3" s="2" t="s">
        <v>89</v>
      </c>
      <c r="O3" s="5">
        <v>3</v>
      </c>
      <c r="P3" s="5">
        <v>3.681</v>
      </c>
      <c r="Q3" s="5">
        <v>19531</v>
      </c>
      <c r="R3" s="5">
        <v>2.1568000000000001</v>
      </c>
      <c r="S3" s="6">
        <v>2.47269E-2</v>
      </c>
      <c r="T3" s="6">
        <v>1.5800000000000001E-5</v>
      </c>
      <c r="U3" s="9">
        <v>473080319</v>
      </c>
      <c r="V3" s="56" t="s">
        <v>4</v>
      </c>
      <c r="W3" s="56" t="s">
        <v>1</v>
      </c>
    </row>
    <row r="4" spans="1:23">
      <c r="A4" s="2" t="s">
        <v>78</v>
      </c>
      <c r="B4" s="2" t="s">
        <v>78</v>
      </c>
      <c r="C4" s="2" t="s">
        <v>806</v>
      </c>
      <c r="D4" s="2" t="s">
        <v>807</v>
      </c>
      <c r="E4" s="2" t="s">
        <v>152</v>
      </c>
      <c r="F4" s="2" t="s">
        <v>808</v>
      </c>
      <c r="G4" s="2" t="s">
        <v>809</v>
      </c>
      <c r="H4" s="2" t="s">
        <v>577</v>
      </c>
      <c r="I4" s="2" t="s">
        <v>140</v>
      </c>
      <c r="J4" s="2" t="s">
        <v>141</v>
      </c>
      <c r="K4" s="2" t="s">
        <v>167</v>
      </c>
      <c r="L4" s="2" t="s">
        <v>810</v>
      </c>
      <c r="M4" s="2" t="s">
        <v>83</v>
      </c>
      <c r="N4" s="2" t="s">
        <v>89</v>
      </c>
      <c r="O4" s="5">
        <v>4</v>
      </c>
      <c r="P4" s="5">
        <v>3.681</v>
      </c>
      <c r="Q4" s="5">
        <v>577750</v>
      </c>
      <c r="R4" s="5">
        <v>85.067909999999998</v>
      </c>
      <c r="S4" s="6">
        <v>0.9752731</v>
      </c>
      <c r="T4" s="6">
        <v>6.2350000000000003E-4</v>
      </c>
      <c r="U4" s="9">
        <v>473064594</v>
      </c>
      <c r="V4" s="56" t="s">
        <v>4</v>
      </c>
      <c r="W4" s="56" t="s">
        <v>1</v>
      </c>
    </row>
    <row r="5" spans="1:23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56" t="s">
        <v>4</v>
      </c>
      <c r="W5" s="56" t="s">
        <v>1</v>
      </c>
    </row>
    <row r="6" spans="1:23">
      <c r="B6" s="56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3">
      <c r="B7" s="56" t="s">
        <v>25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</sheetData>
  <mergeCells count="5">
    <mergeCell ref="B1:U1"/>
    <mergeCell ref="B6:U6"/>
    <mergeCell ref="B7:U7"/>
    <mergeCell ref="V2:V5"/>
    <mergeCell ref="W1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E6"/>
  <sheetViews>
    <sheetView rightToLeft="1" workbookViewId="0">
      <selection activeCell="C15" sqref="C15"/>
    </sheetView>
  </sheetViews>
  <sheetFormatPr defaultRowHeight="14.25"/>
  <cols>
    <col min="1" max="1" width="36" customWidth="1"/>
    <col min="2" max="2" width="12" customWidth="1"/>
    <col min="3" max="3" width="18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5" customWidth="1"/>
    <col min="10" max="10" width="12" customWidth="1"/>
    <col min="11" max="11" width="24" customWidth="1"/>
    <col min="12" max="12" width="15" customWidth="1"/>
    <col min="13" max="13" width="11" customWidth="1"/>
    <col min="14" max="14" width="13" customWidth="1"/>
    <col min="15" max="15" width="19" customWidth="1"/>
    <col min="16" max="16" width="7" customWidth="1"/>
    <col min="17" max="17" width="13" customWidth="1"/>
    <col min="18" max="18" width="14" customWidth="1"/>
    <col min="19" max="19" width="7" customWidth="1"/>
    <col min="20" max="20" width="11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>
      <c r="B1" s="57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E1" s="57" t="s">
        <v>1</v>
      </c>
    </row>
    <row r="2" spans="1:31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102</v>
      </c>
      <c r="N2" s="4" t="s">
        <v>800</v>
      </c>
      <c r="O2" s="4" t="s">
        <v>156</v>
      </c>
      <c r="P2" s="4" t="s">
        <v>104</v>
      </c>
      <c r="Q2" s="4" t="s">
        <v>74</v>
      </c>
      <c r="R2" s="4" t="s">
        <v>106</v>
      </c>
      <c r="S2" s="4" t="s">
        <v>103</v>
      </c>
      <c r="T2" s="4" t="s">
        <v>70</v>
      </c>
      <c r="U2" s="4" t="s">
        <v>157</v>
      </c>
      <c r="V2" s="4" t="s">
        <v>71</v>
      </c>
      <c r="W2" s="4" t="s">
        <v>108</v>
      </c>
      <c r="X2" s="4" t="s">
        <v>73</v>
      </c>
      <c r="Y2" s="4" t="s">
        <v>109</v>
      </c>
      <c r="Z2" s="4" t="s">
        <v>75</v>
      </c>
      <c r="AA2" s="4" t="s">
        <v>76</v>
      </c>
      <c r="AB2" s="4" t="s">
        <v>77</v>
      </c>
      <c r="AC2" s="4" t="s">
        <v>3</v>
      </c>
      <c r="AD2" s="57" t="s">
        <v>4</v>
      </c>
      <c r="AE2" s="57" t="s">
        <v>1</v>
      </c>
    </row>
    <row r="3" spans="1:31">
      <c r="A3" s="2" t="s">
        <v>78</v>
      </c>
      <c r="B3" s="2" t="s">
        <v>78</v>
      </c>
      <c r="C3" s="2" t="s">
        <v>811</v>
      </c>
      <c r="D3" s="2" t="s">
        <v>812</v>
      </c>
      <c r="E3" s="2" t="s">
        <v>165</v>
      </c>
      <c r="F3" s="2" t="s">
        <v>813</v>
      </c>
      <c r="G3" s="9">
        <v>1162577</v>
      </c>
      <c r="H3" s="2" t="s">
        <v>167</v>
      </c>
      <c r="I3" s="2" t="s">
        <v>814</v>
      </c>
      <c r="J3" s="2" t="s">
        <v>82</v>
      </c>
      <c r="K3" s="2" t="s">
        <v>82</v>
      </c>
      <c r="L3" s="2" t="s">
        <v>167</v>
      </c>
      <c r="M3" s="2" t="s">
        <v>115</v>
      </c>
      <c r="N3" s="2" t="s">
        <v>805</v>
      </c>
      <c r="O3" s="2" t="s">
        <v>83</v>
      </c>
      <c r="P3" s="5">
        <v>3.78</v>
      </c>
      <c r="Q3" s="2" t="s">
        <v>815</v>
      </c>
      <c r="R3" s="6">
        <v>2.1099999999999997E-2</v>
      </c>
      <c r="S3" s="2" t="s">
        <v>353</v>
      </c>
      <c r="T3" s="2" t="s">
        <v>85</v>
      </c>
      <c r="U3" s="2" t="s">
        <v>172</v>
      </c>
      <c r="V3" s="2" t="s">
        <v>86</v>
      </c>
      <c r="W3" s="5">
        <v>486111.14</v>
      </c>
      <c r="X3" s="5">
        <v>1</v>
      </c>
      <c r="Y3" s="5">
        <v>102.75</v>
      </c>
      <c r="Z3" s="5">
        <v>499.47919000000002</v>
      </c>
      <c r="AA3" s="6">
        <v>0.9947279</v>
      </c>
      <c r="AB3" s="6">
        <v>3.6606E-3</v>
      </c>
      <c r="AC3" s="2" t="s">
        <v>3</v>
      </c>
      <c r="AD3" s="57" t="s">
        <v>4</v>
      </c>
      <c r="AE3" s="57" t="s">
        <v>1</v>
      </c>
    </row>
    <row r="4" spans="1:31">
      <c r="A4" s="2" t="s">
        <v>78</v>
      </c>
      <c r="B4" s="2" t="s">
        <v>94</v>
      </c>
      <c r="C4" s="2" t="s">
        <v>811</v>
      </c>
      <c r="D4" s="2" t="s">
        <v>812</v>
      </c>
      <c r="E4" s="2" t="s">
        <v>165</v>
      </c>
      <c r="F4" s="2" t="s">
        <v>816</v>
      </c>
      <c r="G4" s="9">
        <v>1162304</v>
      </c>
      <c r="H4" s="2" t="s">
        <v>167</v>
      </c>
      <c r="I4" s="2" t="s">
        <v>814</v>
      </c>
      <c r="J4" s="2" t="s">
        <v>82</v>
      </c>
      <c r="K4" s="2" t="s">
        <v>82</v>
      </c>
      <c r="L4" s="2" t="s">
        <v>167</v>
      </c>
      <c r="M4" s="2" t="s">
        <v>115</v>
      </c>
      <c r="N4" s="2" t="s">
        <v>805</v>
      </c>
      <c r="O4" s="2" t="s">
        <v>83</v>
      </c>
      <c r="P4" s="5">
        <v>1.91</v>
      </c>
      <c r="Q4" s="2" t="s">
        <v>817</v>
      </c>
      <c r="R4" s="6">
        <v>5.67E-2</v>
      </c>
      <c r="S4" s="2" t="s">
        <v>353</v>
      </c>
      <c r="T4" s="2" t="s">
        <v>85</v>
      </c>
      <c r="U4" s="2" t="s">
        <v>172</v>
      </c>
      <c r="V4" s="2" t="s">
        <v>86</v>
      </c>
      <c r="W4" s="5">
        <v>2422</v>
      </c>
      <c r="X4" s="5">
        <v>1</v>
      </c>
      <c r="Y4" s="5">
        <v>109.3</v>
      </c>
      <c r="Z4" s="5">
        <v>2.64724</v>
      </c>
      <c r="AA4" s="6">
        <v>5.2720999999999992E-3</v>
      </c>
      <c r="AB4" s="6">
        <v>1.9400000000000001E-5</v>
      </c>
      <c r="AC4" s="2" t="s">
        <v>3</v>
      </c>
      <c r="AD4" s="57" t="s">
        <v>4</v>
      </c>
      <c r="AE4" s="57" t="s">
        <v>1</v>
      </c>
    </row>
    <row r="5" spans="1:31">
      <c r="B5" s="57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1">
      <c r="B6" s="57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</sheetData>
  <mergeCells count="5">
    <mergeCell ref="B1:AC1"/>
    <mergeCell ref="B5:AC5"/>
    <mergeCell ref="B6:AC6"/>
    <mergeCell ref="AD2:AD4"/>
    <mergeCell ref="AE1:A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B6"/>
  <sheetViews>
    <sheetView rightToLeft="1" workbookViewId="0"/>
  </sheetViews>
  <sheetFormatPr defaultRowHeight="14.25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>
      <c r="B1" s="58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B1" s="58" t="s">
        <v>1</v>
      </c>
    </row>
    <row r="2" spans="1:28">
      <c r="A2" s="4" t="s">
        <v>61</v>
      </c>
      <c r="B2" s="4" t="s">
        <v>62</v>
      </c>
      <c r="C2" s="4" t="s">
        <v>98</v>
      </c>
      <c r="D2" s="4" t="s">
        <v>99</v>
      </c>
      <c r="E2" s="4" t="s">
        <v>100</v>
      </c>
      <c r="F2" s="4" t="s">
        <v>154</v>
      </c>
      <c r="G2" s="4" t="s">
        <v>66</v>
      </c>
      <c r="H2" s="4" t="s">
        <v>67</v>
      </c>
      <c r="I2" s="4" t="s">
        <v>101</v>
      </c>
      <c r="J2" s="4" t="s">
        <v>818</v>
      </c>
      <c r="K2" s="4" t="s">
        <v>103</v>
      </c>
      <c r="L2" s="4" t="s">
        <v>70</v>
      </c>
      <c r="M2" s="4" t="s">
        <v>71</v>
      </c>
      <c r="N2" s="4" t="s">
        <v>104</v>
      </c>
      <c r="O2" s="4" t="s">
        <v>105</v>
      </c>
      <c r="P2" s="4" t="s">
        <v>74</v>
      </c>
      <c r="Q2" s="4" t="s">
        <v>106</v>
      </c>
      <c r="R2" s="4" t="s">
        <v>108</v>
      </c>
      <c r="S2" s="4" t="s">
        <v>73</v>
      </c>
      <c r="T2" s="4" t="s">
        <v>109</v>
      </c>
      <c r="U2" s="4" t="s">
        <v>75</v>
      </c>
      <c r="V2" s="4" t="s">
        <v>110</v>
      </c>
      <c r="W2" s="4" t="s">
        <v>29</v>
      </c>
      <c r="X2" s="4" t="s">
        <v>76</v>
      </c>
      <c r="Y2" s="4" t="s">
        <v>77</v>
      </c>
      <c r="Z2" s="4" t="s">
        <v>3</v>
      </c>
      <c r="AA2" s="58" t="s">
        <v>4</v>
      </c>
      <c r="AB2" s="58" t="s">
        <v>1</v>
      </c>
    </row>
    <row r="3" spans="1:28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58" t="s">
        <v>4</v>
      </c>
      <c r="AB3" s="58" t="s">
        <v>1</v>
      </c>
    </row>
    <row r="4" spans="1:28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58" t="s">
        <v>4</v>
      </c>
      <c r="AB4" s="58" t="s">
        <v>1</v>
      </c>
    </row>
    <row r="5" spans="1:28">
      <c r="B5" s="58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8">
      <c r="B6" s="58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</sheetData>
  <mergeCells count="5">
    <mergeCell ref="B1:Z1"/>
    <mergeCell ref="B5:Z5"/>
    <mergeCell ref="B6:Z6"/>
    <mergeCell ref="AA2:AA4"/>
    <mergeCell ref="AB1:A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T6"/>
  <sheetViews>
    <sheetView rightToLeft="1" workbookViewId="0"/>
  </sheetViews>
  <sheetFormatPr defaultRowHeight="14.25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>
      <c r="B1" s="59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59" t="s">
        <v>1</v>
      </c>
    </row>
    <row r="2" spans="1:20">
      <c r="A2" s="4" t="s">
        <v>61</v>
      </c>
      <c r="B2" s="4" t="s">
        <v>62</v>
      </c>
      <c r="C2" s="4" t="s">
        <v>66</v>
      </c>
      <c r="D2" s="4" t="s">
        <v>99</v>
      </c>
      <c r="E2" s="4" t="s">
        <v>100</v>
      </c>
      <c r="F2" s="4" t="s">
        <v>818</v>
      </c>
      <c r="G2" s="4" t="s">
        <v>104</v>
      </c>
      <c r="H2" s="4" t="s">
        <v>819</v>
      </c>
      <c r="I2" s="4" t="s">
        <v>105</v>
      </c>
      <c r="J2" s="4" t="s">
        <v>74</v>
      </c>
      <c r="K2" s="4" t="s">
        <v>106</v>
      </c>
      <c r="L2" s="4" t="s">
        <v>108</v>
      </c>
      <c r="M2" s="4" t="s">
        <v>109</v>
      </c>
      <c r="N2" s="4" t="s">
        <v>75</v>
      </c>
      <c r="O2" s="4" t="s">
        <v>110</v>
      </c>
      <c r="P2" s="4" t="s">
        <v>29</v>
      </c>
      <c r="Q2" s="4" t="s">
        <v>76</v>
      </c>
      <c r="R2" s="4" t="s">
        <v>77</v>
      </c>
      <c r="S2" s="59" t="s">
        <v>4</v>
      </c>
      <c r="T2" s="59" t="s">
        <v>1</v>
      </c>
    </row>
    <row r="3" spans="1:20">
      <c r="A3" s="2" t="s">
        <v>78</v>
      </c>
      <c r="B3" s="2" t="s">
        <v>78</v>
      </c>
      <c r="C3" s="2" t="s">
        <v>820</v>
      </c>
      <c r="D3" s="2" t="s">
        <v>820</v>
      </c>
      <c r="E3" s="2" t="s">
        <v>820</v>
      </c>
      <c r="F3" s="2" t="s">
        <v>820</v>
      </c>
      <c r="G3" s="2" t="s">
        <v>820</v>
      </c>
      <c r="H3" s="2" t="s">
        <v>820</v>
      </c>
      <c r="I3" s="2" t="s">
        <v>820</v>
      </c>
      <c r="J3" s="2" t="s">
        <v>820</v>
      </c>
      <c r="K3" s="2" t="s">
        <v>820</v>
      </c>
      <c r="L3" s="2" t="s">
        <v>820</v>
      </c>
      <c r="M3" s="2" t="s">
        <v>820</v>
      </c>
      <c r="N3" s="2" t="s">
        <v>820</v>
      </c>
      <c r="O3" s="2" t="s">
        <v>820</v>
      </c>
      <c r="P3" s="2" t="s">
        <v>820</v>
      </c>
      <c r="Q3" s="2" t="s">
        <v>820</v>
      </c>
      <c r="R3" s="2" t="s">
        <v>820</v>
      </c>
      <c r="S3" s="59" t="s">
        <v>4</v>
      </c>
      <c r="T3" s="59" t="s">
        <v>1</v>
      </c>
    </row>
    <row r="4" spans="1:20">
      <c r="A4" s="2" t="s">
        <v>78</v>
      </c>
      <c r="B4" s="2" t="s">
        <v>94</v>
      </c>
      <c r="C4" s="2" t="s">
        <v>820</v>
      </c>
      <c r="D4" s="2" t="s">
        <v>820</v>
      </c>
      <c r="E4" s="2" t="s">
        <v>820</v>
      </c>
      <c r="F4" s="2" t="s">
        <v>820</v>
      </c>
      <c r="G4" s="2" t="s">
        <v>820</v>
      </c>
      <c r="H4" s="2" t="s">
        <v>820</v>
      </c>
      <c r="I4" s="2" t="s">
        <v>820</v>
      </c>
      <c r="J4" s="2" t="s">
        <v>820</v>
      </c>
      <c r="K4" s="2" t="s">
        <v>820</v>
      </c>
      <c r="L4" s="2" t="s">
        <v>820</v>
      </c>
      <c r="M4" s="2" t="s">
        <v>820</v>
      </c>
      <c r="N4" s="2" t="s">
        <v>820</v>
      </c>
      <c r="O4" s="2" t="s">
        <v>820</v>
      </c>
      <c r="P4" s="2" t="s">
        <v>820</v>
      </c>
      <c r="Q4" s="2" t="s">
        <v>820</v>
      </c>
      <c r="R4" s="2" t="s">
        <v>820</v>
      </c>
      <c r="S4" s="59" t="s">
        <v>4</v>
      </c>
      <c r="T4" s="59" t="s">
        <v>1</v>
      </c>
    </row>
    <row r="5" spans="1:20">
      <c r="B5" s="59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0">
      <c r="B6" s="59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</sheetData>
  <mergeCells count="5">
    <mergeCell ref="B1:R1"/>
    <mergeCell ref="B5:R5"/>
    <mergeCell ref="B6:R6"/>
    <mergeCell ref="S2:S4"/>
    <mergeCell ref="T1:T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I6"/>
  <sheetViews>
    <sheetView rightToLeft="1" workbookViewId="0"/>
  </sheetViews>
  <sheetFormatPr defaultRowHeight="14.25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>
      <c r="B1" s="60" t="s">
        <v>0</v>
      </c>
      <c r="C1" s="45"/>
      <c r="D1" s="45"/>
      <c r="E1" s="45"/>
      <c r="F1" s="45"/>
      <c r="G1" s="45"/>
      <c r="I1" s="60" t="s">
        <v>1</v>
      </c>
    </row>
    <row r="2" spans="1:9">
      <c r="A2" s="4" t="s">
        <v>821</v>
      </c>
      <c r="B2" s="4" t="s">
        <v>62</v>
      </c>
      <c r="C2" s="4" t="s">
        <v>66</v>
      </c>
      <c r="D2" s="4" t="s">
        <v>822</v>
      </c>
      <c r="E2" s="4" t="s">
        <v>823</v>
      </c>
      <c r="F2" s="4" t="s">
        <v>824</v>
      </c>
      <c r="G2" s="4" t="s">
        <v>77</v>
      </c>
      <c r="H2" s="60" t="s">
        <v>4</v>
      </c>
      <c r="I2" s="60" t="s">
        <v>1</v>
      </c>
    </row>
    <row r="3" spans="1:9">
      <c r="A3" s="2" t="s">
        <v>78</v>
      </c>
      <c r="B3" s="2" t="s">
        <v>78</v>
      </c>
      <c r="C3" s="2" t="s">
        <v>820</v>
      </c>
      <c r="D3" s="2" t="s">
        <v>820</v>
      </c>
      <c r="E3" s="2" t="s">
        <v>820</v>
      </c>
      <c r="F3" s="2" t="s">
        <v>820</v>
      </c>
      <c r="G3" s="2" t="s">
        <v>820</v>
      </c>
      <c r="H3" s="60" t="s">
        <v>4</v>
      </c>
      <c r="I3" s="60" t="s">
        <v>1</v>
      </c>
    </row>
    <row r="4" spans="1:9">
      <c r="A4" s="2" t="s">
        <v>78</v>
      </c>
      <c r="B4" s="2" t="s">
        <v>94</v>
      </c>
      <c r="C4" s="2" t="s">
        <v>820</v>
      </c>
      <c r="D4" s="2" t="s">
        <v>820</v>
      </c>
      <c r="E4" s="2" t="s">
        <v>820</v>
      </c>
      <c r="F4" s="2" t="s">
        <v>820</v>
      </c>
      <c r="G4" s="2" t="s">
        <v>820</v>
      </c>
      <c r="H4" s="60" t="s">
        <v>4</v>
      </c>
      <c r="I4" s="60" t="s">
        <v>1</v>
      </c>
    </row>
    <row r="5" spans="1:9">
      <c r="B5" s="60" t="s">
        <v>24</v>
      </c>
      <c r="C5" s="45"/>
      <c r="D5" s="45"/>
      <c r="E5" s="45"/>
      <c r="F5" s="45"/>
      <c r="G5" s="45"/>
    </row>
    <row r="6" spans="1:9">
      <c r="B6" s="60" t="s">
        <v>25</v>
      </c>
      <c r="C6" s="45"/>
      <c r="D6" s="45"/>
      <c r="E6" s="45"/>
      <c r="F6" s="45"/>
      <c r="G6" s="45"/>
    </row>
  </sheetData>
  <mergeCells count="5">
    <mergeCell ref="B1:G1"/>
    <mergeCell ref="B5:G5"/>
    <mergeCell ref="B6:G6"/>
    <mergeCell ref="H2:H4"/>
    <mergeCell ref="I1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P6"/>
  <sheetViews>
    <sheetView rightToLeft="1" topLeftCell="AF1" workbookViewId="0">
      <selection activeCell="AP1" sqref="AP1:AP4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>
      <c r="B1" s="61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P1" s="61" t="s">
        <v>1</v>
      </c>
    </row>
    <row r="2" spans="1:42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155</v>
      </c>
      <c r="M2" s="4" t="s">
        <v>156</v>
      </c>
      <c r="N2" s="4" t="s">
        <v>818</v>
      </c>
      <c r="O2" s="4" t="s">
        <v>103</v>
      </c>
      <c r="P2" s="4" t="s">
        <v>70</v>
      </c>
      <c r="Q2" s="4" t="s">
        <v>157</v>
      </c>
      <c r="R2" s="4" t="s">
        <v>71</v>
      </c>
      <c r="S2" s="4" t="s">
        <v>104</v>
      </c>
      <c r="T2" s="4" t="s">
        <v>819</v>
      </c>
      <c r="U2" s="4" t="s">
        <v>158</v>
      </c>
      <c r="V2" s="4" t="s">
        <v>105</v>
      </c>
      <c r="W2" s="4" t="s">
        <v>74</v>
      </c>
      <c r="X2" s="4" t="s">
        <v>106</v>
      </c>
      <c r="Y2" s="4" t="s">
        <v>159</v>
      </c>
      <c r="Z2" s="4" t="s">
        <v>160</v>
      </c>
      <c r="AA2" s="4" t="s">
        <v>825</v>
      </c>
      <c r="AB2" s="4" t="s">
        <v>826</v>
      </c>
      <c r="AC2" s="4" t="s">
        <v>827</v>
      </c>
      <c r="AD2" s="4" t="s">
        <v>828</v>
      </c>
      <c r="AE2" s="4" t="s">
        <v>829</v>
      </c>
      <c r="AF2" s="4" t="s">
        <v>108</v>
      </c>
      <c r="AG2" s="4" t="s">
        <v>73</v>
      </c>
      <c r="AH2" s="4" t="s">
        <v>109</v>
      </c>
      <c r="AI2" s="4" t="s">
        <v>75</v>
      </c>
      <c r="AJ2" s="4" t="s">
        <v>110</v>
      </c>
      <c r="AK2" s="4" t="s">
        <v>161</v>
      </c>
      <c r="AL2" s="4" t="s">
        <v>29</v>
      </c>
      <c r="AM2" s="4" t="s">
        <v>76</v>
      </c>
      <c r="AN2" s="4" t="s">
        <v>77</v>
      </c>
      <c r="AO2" s="61" t="s">
        <v>4</v>
      </c>
      <c r="AP2" s="61" t="s">
        <v>1</v>
      </c>
    </row>
    <row r="3" spans="1:42">
      <c r="A3" s="2" t="s">
        <v>78</v>
      </c>
      <c r="B3" s="2" t="s">
        <v>78</v>
      </c>
      <c r="C3" s="2" t="s">
        <v>820</v>
      </c>
      <c r="D3" s="2" t="s">
        <v>820</v>
      </c>
      <c r="E3" s="2" t="s">
        <v>820</v>
      </c>
      <c r="F3" s="2" t="s">
        <v>820</v>
      </c>
      <c r="G3" s="2" t="s">
        <v>820</v>
      </c>
      <c r="H3" s="2" t="s">
        <v>820</v>
      </c>
      <c r="I3" s="2" t="s">
        <v>820</v>
      </c>
      <c r="J3" s="2" t="s">
        <v>820</v>
      </c>
      <c r="K3" s="2" t="s">
        <v>820</v>
      </c>
      <c r="L3" s="2" t="s">
        <v>820</v>
      </c>
      <c r="M3" s="2" t="s">
        <v>820</v>
      </c>
      <c r="N3" s="2" t="s">
        <v>820</v>
      </c>
      <c r="O3" s="2" t="s">
        <v>820</v>
      </c>
      <c r="P3" s="2" t="s">
        <v>820</v>
      </c>
      <c r="Q3" s="2" t="s">
        <v>820</v>
      </c>
      <c r="R3" s="2" t="s">
        <v>820</v>
      </c>
      <c r="S3" s="2" t="s">
        <v>820</v>
      </c>
      <c r="T3" s="2" t="s">
        <v>820</v>
      </c>
      <c r="U3" s="2" t="s">
        <v>820</v>
      </c>
      <c r="V3" s="2" t="s">
        <v>820</v>
      </c>
      <c r="W3" s="2" t="s">
        <v>820</v>
      </c>
      <c r="X3" s="2" t="s">
        <v>820</v>
      </c>
      <c r="Y3" s="2" t="s">
        <v>820</v>
      </c>
      <c r="Z3" s="2" t="s">
        <v>820</v>
      </c>
      <c r="AA3" s="2" t="s">
        <v>820</v>
      </c>
      <c r="AB3" s="2" t="s">
        <v>820</v>
      </c>
      <c r="AC3" s="2" t="s">
        <v>820</v>
      </c>
      <c r="AD3" s="2" t="s">
        <v>820</v>
      </c>
      <c r="AE3" s="2" t="s">
        <v>820</v>
      </c>
      <c r="AF3" s="2" t="s">
        <v>820</v>
      </c>
      <c r="AG3" s="2" t="s">
        <v>820</v>
      </c>
      <c r="AH3" s="2" t="s">
        <v>820</v>
      </c>
      <c r="AI3" s="2" t="s">
        <v>820</v>
      </c>
      <c r="AJ3" s="2" t="s">
        <v>820</v>
      </c>
      <c r="AK3" s="2" t="s">
        <v>820</v>
      </c>
      <c r="AL3" s="2" t="s">
        <v>820</v>
      </c>
      <c r="AM3" s="2" t="s">
        <v>820</v>
      </c>
      <c r="AN3" s="2" t="s">
        <v>820</v>
      </c>
      <c r="AO3" s="61" t="s">
        <v>4</v>
      </c>
      <c r="AP3" s="61" t="s">
        <v>1</v>
      </c>
    </row>
    <row r="4" spans="1:42">
      <c r="A4" s="2" t="s">
        <v>78</v>
      </c>
      <c r="B4" s="2" t="s">
        <v>94</v>
      </c>
      <c r="C4" s="2" t="s">
        <v>820</v>
      </c>
      <c r="D4" s="2" t="s">
        <v>820</v>
      </c>
      <c r="E4" s="2" t="s">
        <v>820</v>
      </c>
      <c r="F4" s="2" t="s">
        <v>820</v>
      </c>
      <c r="G4" s="2" t="s">
        <v>820</v>
      </c>
      <c r="H4" s="2" t="s">
        <v>820</v>
      </c>
      <c r="I4" s="2" t="s">
        <v>820</v>
      </c>
      <c r="J4" s="2" t="s">
        <v>820</v>
      </c>
      <c r="K4" s="2" t="s">
        <v>820</v>
      </c>
      <c r="L4" s="2" t="s">
        <v>820</v>
      </c>
      <c r="M4" s="2" t="s">
        <v>820</v>
      </c>
      <c r="N4" s="2" t="s">
        <v>820</v>
      </c>
      <c r="O4" s="2" t="s">
        <v>820</v>
      </c>
      <c r="P4" s="2" t="s">
        <v>820</v>
      </c>
      <c r="Q4" s="2" t="s">
        <v>820</v>
      </c>
      <c r="R4" s="2" t="s">
        <v>820</v>
      </c>
      <c r="S4" s="2" t="s">
        <v>820</v>
      </c>
      <c r="T4" s="2" t="s">
        <v>820</v>
      </c>
      <c r="U4" s="2" t="s">
        <v>820</v>
      </c>
      <c r="V4" s="2" t="s">
        <v>820</v>
      </c>
      <c r="W4" s="2" t="s">
        <v>820</v>
      </c>
      <c r="X4" s="2" t="s">
        <v>820</v>
      </c>
      <c r="Y4" s="2" t="s">
        <v>820</v>
      </c>
      <c r="Z4" s="2" t="s">
        <v>820</v>
      </c>
      <c r="AA4" s="2" t="s">
        <v>820</v>
      </c>
      <c r="AB4" s="2" t="s">
        <v>820</v>
      </c>
      <c r="AC4" s="2" t="s">
        <v>820</v>
      </c>
      <c r="AD4" s="2" t="s">
        <v>820</v>
      </c>
      <c r="AE4" s="2" t="s">
        <v>820</v>
      </c>
      <c r="AF4" s="2" t="s">
        <v>820</v>
      </c>
      <c r="AG4" s="2" t="s">
        <v>820</v>
      </c>
      <c r="AH4" s="2" t="s">
        <v>820</v>
      </c>
      <c r="AI4" s="2" t="s">
        <v>820</v>
      </c>
      <c r="AJ4" s="2" t="s">
        <v>820</v>
      </c>
      <c r="AK4" s="2" t="s">
        <v>820</v>
      </c>
      <c r="AL4" s="2" t="s">
        <v>820</v>
      </c>
      <c r="AM4" s="2" t="s">
        <v>820</v>
      </c>
      <c r="AN4" s="2" t="s">
        <v>820</v>
      </c>
      <c r="AO4" s="61" t="s">
        <v>4</v>
      </c>
      <c r="AP4" s="61" t="s">
        <v>1</v>
      </c>
    </row>
    <row r="5" spans="1:42">
      <c r="B5" s="61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</row>
    <row r="6" spans="1:42">
      <c r="B6" s="61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</row>
  </sheetData>
  <mergeCells count="5">
    <mergeCell ref="B1:AN1"/>
    <mergeCell ref="B5:AN5"/>
    <mergeCell ref="B6:AN6"/>
    <mergeCell ref="AO2:AO4"/>
    <mergeCell ref="AP1:AP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O13"/>
  <sheetViews>
    <sheetView rightToLeft="1" topLeftCell="B1" workbookViewId="0">
      <selection activeCell="F20" sqref="F20"/>
    </sheetView>
  </sheetViews>
  <sheetFormatPr defaultRowHeight="14.25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8" customWidth="1"/>
    <col min="17" max="17" width="15" customWidth="1"/>
    <col min="18" max="18" width="24" customWidth="1"/>
    <col min="19" max="19" width="13" customWidth="1"/>
    <col min="20" max="20" width="7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>
      <c r="B1" s="62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O1" s="62" t="s">
        <v>1</v>
      </c>
    </row>
    <row r="2" spans="1:41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155</v>
      </c>
      <c r="N2" s="4" t="s">
        <v>156</v>
      </c>
      <c r="O2" s="4" t="s">
        <v>818</v>
      </c>
      <c r="P2" s="4" t="s">
        <v>103</v>
      </c>
      <c r="Q2" s="4" t="s">
        <v>70</v>
      </c>
      <c r="R2" s="4" t="s">
        <v>157</v>
      </c>
      <c r="S2" s="4" t="s">
        <v>71</v>
      </c>
      <c r="T2" s="4" t="s">
        <v>104</v>
      </c>
      <c r="U2" s="4" t="s">
        <v>105</v>
      </c>
      <c r="V2" s="4" t="s">
        <v>106</v>
      </c>
      <c r="W2" s="4" t="s">
        <v>74</v>
      </c>
      <c r="X2" s="4" t="s">
        <v>159</v>
      </c>
      <c r="Y2" s="4" t="s">
        <v>160</v>
      </c>
      <c r="Z2" s="4" t="s">
        <v>825</v>
      </c>
      <c r="AA2" s="4" t="s">
        <v>826</v>
      </c>
      <c r="AB2" s="4" t="s">
        <v>828</v>
      </c>
      <c r="AC2" s="4" t="s">
        <v>829</v>
      </c>
      <c r="AD2" s="4" t="s">
        <v>108</v>
      </c>
      <c r="AE2" s="4" t="s">
        <v>73</v>
      </c>
      <c r="AF2" s="4" t="s">
        <v>109</v>
      </c>
      <c r="AG2" s="4" t="s">
        <v>75</v>
      </c>
      <c r="AH2" s="4" t="s">
        <v>110</v>
      </c>
      <c r="AI2" s="4" t="s">
        <v>161</v>
      </c>
      <c r="AJ2" s="4" t="s">
        <v>29</v>
      </c>
      <c r="AK2" s="4" t="s">
        <v>76</v>
      </c>
      <c r="AL2" s="4" t="s">
        <v>77</v>
      </c>
      <c r="AM2" s="4" t="s">
        <v>3</v>
      </c>
      <c r="AN2" s="62" t="s">
        <v>4</v>
      </c>
      <c r="AO2" s="62" t="s">
        <v>1</v>
      </c>
    </row>
    <row r="3" spans="1:41">
      <c r="A3" s="2" t="s">
        <v>78</v>
      </c>
      <c r="B3" s="2" t="s">
        <v>78</v>
      </c>
      <c r="C3" s="2" t="s">
        <v>830</v>
      </c>
      <c r="D3" s="2" t="s">
        <v>831</v>
      </c>
      <c r="E3" s="2" t="s">
        <v>165</v>
      </c>
      <c r="F3" s="2" t="s">
        <v>832</v>
      </c>
      <c r="G3" s="9">
        <v>800078388</v>
      </c>
      <c r="H3" s="2" t="s">
        <v>167</v>
      </c>
      <c r="I3" s="2" t="s">
        <v>200</v>
      </c>
      <c r="J3" s="2" t="s">
        <v>82</v>
      </c>
      <c r="K3" s="2" t="s">
        <v>82</v>
      </c>
      <c r="L3" s="2" t="s">
        <v>833</v>
      </c>
      <c r="M3" s="2" t="s">
        <v>834</v>
      </c>
      <c r="N3" s="2" t="s">
        <v>83</v>
      </c>
      <c r="O3" s="2" t="s">
        <v>835</v>
      </c>
      <c r="P3" s="2" t="s">
        <v>836</v>
      </c>
      <c r="Q3" s="2" t="s">
        <v>85</v>
      </c>
      <c r="R3" s="2" t="s">
        <v>172</v>
      </c>
      <c r="S3" s="2" t="s">
        <v>86</v>
      </c>
      <c r="T3" s="5">
        <v>0</v>
      </c>
      <c r="U3" s="25"/>
      <c r="V3" s="6">
        <v>0</v>
      </c>
      <c r="W3" s="6">
        <v>0</v>
      </c>
      <c r="X3" s="2" t="s">
        <v>174</v>
      </c>
      <c r="Y3" s="2" t="s">
        <v>83</v>
      </c>
      <c r="Z3" s="2" t="s">
        <v>167</v>
      </c>
      <c r="AA3" s="2" t="s">
        <v>837</v>
      </c>
      <c r="AB3" s="2" t="s">
        <v>838</v>
      </c>
      <c r="AC3" s="13">
        <v>45382</v>
      </c>
      <c r="AD3" s="5">
        <v>19979.84</v>
      </c>
      <c r="AE3" s="5">
        <v>1</v>
      </c>
      <c r="AF3" s="5">
        <v>0</v>
      </c>
      <c r="AG3" s="5">
        <v>0</v>
      </c>
      <c r="AH3" s="2" t="s">
        <v>3</v>
      </c>
      <c r="AI3" s="2" t="s">
        <v>3</v>
      </c>
      <c r="AJ3" s="2" t="s">
        <v>27</v>
      </c>
      <c r="AK3" s="6">
        <v>0</v>
      </c>
      <c r="AL3" s="6">
        <v>0</v>
      </c>
      <c r="AM3" s="2" t="s">
        <v>3</v>
      </c>
      <c r="AN3" s="62" t="s">
        <v>4</v>
      </c>
      <c r="AO3" s="62" t="s">
        <v>1</v>
      </c>
    </row>
    <row r="4" spans="1:41">
      <c r="A4" s="2" t="s">
        <v>78</v>
      </c>
      <c r="B4" s="2" t="s">
        <v>78</v>
      </c>
      <c r="C4" s="2" t="s">
        <v>839</v>
      </c>
      <c r="D4" s="2" t="s">
        <v>840</v>
      </c>
      <c r="E4" s="2" t="s">
        <v>165</v>
      </c>
      <c r="F4" s="2" t="s">
        <v>1126</v>
      </c>
      <c r="G4" s="9">
        <v>800082380</v>
      </c>
      <c r="H4" s="2" t="s">
        <v>167</v>
      </c>
      <c r="I4" s="2" t="s">
        <v>168</v>
      </c>
      <c r="J4" s="2" t="s">
        <v>82</v>
      </c>
      <c r="K4" s="2" t="s">
        <v>141</v>
      </c>
      <c r="L4" s="2" t="s">
        <v>841</v>
      </c>
      <c r="M4" s="2" t="s">
        <v>178</v>
      </c>
      <c r="N4" s="2" t="s">
        <v>83</v>
      </c>
      <c r="O4" s="2" t="s">
        <v>842</v>
      </c>
      <c r="P4" s="2" t="s">
        <v>117</v>
      </c>
      <c r="Q4" s="2" t="s">
        <v>117</v>
      </c>
      <c r="R4" s="2" t="s">
        <v>117</v>
      </c>
      <c r="S4" s="2" t="s">
        <v>86</v>
      </c>
      <c r="T4" s="5">
        <v>0</v>
      </c>
      <c r="U4" s="2" t="s">
        <v>843</v>
      </c>
      <c r="V4" s="6">
        <v>0</v>
      </c>
      <c r="W4" s="6">
        <v>0</v>
      </c>
      <c r="X4" s="2" t="s">
        <v>174</v>
      </c>
      <c r="Y4" s="2" t="s">
        <v>83</v>
      </c>
      <c r="Z4" s="2" t="s">
        <v>167</v>
      </c>
      <c r="AA4" s="2" t="s">
        <v>837</v>
      </c>
      <c r="AB4" s="2" t="s">
        <v>844</v>
      </c>
      <c r="AC4" s="13">
        <v>45382</v>
      </c>
      <c r="AD4" s="5">
        <v>13550.8</v>
      </c>
      <c r="AE4" s="5">
        <v>1</v>
      </c>
      <c r="AF4" s="5">
        <v>0.01</v>
      </c>
      <c r="AG4" s="5">
        <v>1.3500000000000001E-3</v>
      </c>
      <c r="AH4" s="2" t="s">
        <v>3</v>
      </c>
      <c r="AI4" s="2" t="s">
        <v>3</v>
      </c>
      <c r="AJ4" s="2" t="s">
        <v>27</v>
      </c>
      <c r="AK4" s="6">
        <v>3.8E-6</v>
      </c>
      <c r="AL4" s="6">
        <v>0</v>
      </c>
      <c r="AM4" s="2" t="s">
        <v>3</v>
      </c>
      <c r="AN4" s="62" t="s">
        <v>4</v>
      </c>
      <c r="AO4" s="62" t="s">
        <v>1</v>
      </c>
    </row>
    <row r="5" spans="1:41">
      <c r="A5" s="2" t="s">
        <v>78</v>
      </c>
      <c r="B5" s="2" t="s">
        <v>78</v>
      </c>
      <c r="C5" s="2" t="s">
        <v>845</v>
      </c>
      <c r="D5" s="2" t="s">
        <v>846</v>
      </c>
      <c r="E5" s="2" t="s">
        <v>165</v>
      </c>
      <c r="F5" s="2" t="s">
        <v>847</v>
      </c>
      <c r="G5" s="9">
        <v>1103084</v>
      </c>
      <c r="H5" s="2" t="s">
        <v>167</v>
      </c>
      <c r="I5" s="2" t="s">
        <v>200</v>
      </c>
      <c r="J5" s="2" t="s">
        <v>82</v>
      </c>
      <c r="K5" s="2" t="s">
        <v>82</v>
      </c>
      <c r="L5" s="2" t="s">
        <v>841</v>
      </c>
      <c r="M5" s="2" t="s">
        <v>848</v>
      </c>
      <c r="N5" s="2" t="s">
        <v>83</v>
      </c>
      <c r="O5" s="2" t="s">
        <v>849</v>
      </c>
      <c r="P5" s="2" t="s">
        <v>206</v>
      </c>
      <c r="Q5" s="2" t="s">
        <v>93</v>
      </c>
      <c r="R5" s="2" t="s">
        <v>172</v>
      </c>
      <c r="S5" s="2" t="s">
        <v>86</v>
      </c>
      <c r="T5" s="5">
        <v>1.4</v>
      </c>
      <c r="U5" s="2" t="s">
        <v>850</v>
      </c>
      <c r="V5" s="6">
        <v>2.0899999999999998E-2</v>
      </c>
      <c r="W5" s="6">
        <v>5.5999999999999994E-2</v>
      </c>
      <c r="X5" s="2" t="s">
        <v>174</v>
      </c>
      <c r="Y5" s="2" t="s">
        <v>83</v>
      </c>
      <c r="Z5" s="2" t="s">
        <v>851</v>
      </c>
      <c r="AA5" s="2" t="s">
        <v>837</v>
      </c>
      <c r="AB5" s="2" t="s">
        <v>852</v>
      </c>
      <c r="AC5" s="13">
        <v>45382</v>
      </c>
      <c r="AD5" s="5">
        <v>98991.35</v>
      </c>
      <c r="AE5" s="5">
        <v>1</v>
      </c>
      <c r="AF5" s="5">
        <v>143.62</v>
      </c>
      <c r="AG5" s="5">
        <v>142.17137</v>
      </c>
      <c r="AH5" s="2" t="s">
        <v>3</v>
      </c>
      <c r="AI5" s="2" t="s">
        <v>3</v>
      </c>
      <c r="AJ5" s="2" t="s">
        <v>27</v>
      </c>
      <c r="AK5" s="6">
        <v>0.40235010000000004</v>
      </c>
      <c r="AL5" s="6">
        <v>1.042E-3</v>
      </c>
      <c r="AM5" s="2" t="s">
        <v>3</v>
      </c>
      <c r="AN5" s="62" t="s">
        <v>4</v>
      </c>
      <c r="AO5" s="62" t="s">
        <v>1</v>
      </c>
    </row>
    <row r="6" spans="1:41">
      <c r="A6" s="2" t="s">
        <v>78</v>
      </c>
      <c r="B6" s="2" t="s">
        <v>78</v>
      </c>
      <c r="C6" s="2" t="s">
        <v>853</v>
      </c>
      <c r="D6" s="2" t="s">
        <v>854</v>
      </c>
      <c r="E6" s="2" t="s">
        <v>165</v>
      </c>
      <c r="F6" s="2" t="s">
        <v>855</v>
      </c>
      <c r="G6" s="9">
        <v>1138999</v>
      </c>
      <c r="H6" s="2" t="s">
        <v>167</v>
      </c>
      <c r="I6" s="2" t="s">
        <v>168</v>
      </c>
      <c r="J6" s="2" t="s">
        <v>82</v>
      </c>
      <c r="K6" s="2" t="s">
        <v>82</v>
      </c>
      <c r="L6" s="2" t="s">
        <v>841</v>
      </c>
      <c r="M6" s="2" t="s">
        <v>183</v>
      </c>
      <c r="N6" s="2" t="s">
        <v>83</v>
      </c>
      <c r="O6" s="2" t="s">
        <v>856</v>
      </c>
      <c r="P6" s="2" t="s">
        <v>214</v>
      </c>
      <c r="Q6" s="2" t="s">
        <v>93</v>
      </c>
      <c r="R6" s="2" t="s">
        <v>172</v>
      </c>
      <c r="S6" s="2" t="s">
        <v>86</v>
      </c>
      <c r="T6" s="5">
        <v>2.0099999999999998</v>
      </c>
      <c r="U6" s="2" t="s">
        <v>402</v>
      </c>
      <c r="V6" s="6">
        <v>4.8099999999999997E-2</v>
      </c>
      <c r="W6" s="6">
        <v>3.1E-2</v>
      </c>
      <c r="X6" s="2" t="s">
        <v>174</v>
      </c>
      <c r="Y6" s="2" t="s">
        <v>83</v>
      </c>
      <c r="Z6" s="2" t="s">
        <v>851</v>
      </c>
      <c r="AA6" s="2" t="s">
        <v>837</v>
      </c>
      <c r="AB6" s="2" t="s">
        <v>852</v>
      </c>
      <c r="AC6" s="13">
        <v>45382</v>
      </c>
      <c r="AD6" s="5">
        <v>170397.55</v>
      </c>
      <c r="AE6" s="5">
        <v>1</v>
      </c>
      <c r="AF6" s="5">
        <v>96.8</v>
      </c>
      <c r="AG6" s="5">
        <v>164.94481999999999</v>
      </c>
      <c r="AH6" s="2" t="s">
        <v>3</v>
      </c>
      <c r="AI6" s="2" t="s">
        <v>3</v>
      </c>
      <c r="AJ6" s="2" t="s">
        <v>27</v>
      </c>
      <c r="AK6" s="6">
        <v>0.46679979999999999</v>
      </c>
      <c r="AL6" s="6">
        <v>1.2088999999999999E-3</v>
      </c>
      <c r="AM6" s="2" t="s">
        <v>3</v>
      </c>
      <c r="AN6" s="62" t="s">
        <v>4</v>
      </c>
      <c r="AO6" s="62" t="s">
        <v>1</v>
      </c>
    </row>
    <row r="7" spans="1:41" ht="15" customHeight="1">
      <c r="A7" s="2" t="s">
        <v>78</v>
      </c>
      <c r="B7" s="2" t="s">
        <v>78</v>
      </c>
      <c r="C7" s="2" t="s">
        <v>857</v>
      </c>
      <c r="D7" s="2" t="s">
        <v>858</v>
      </c>
      <c r="E7" s="2" t="s">
        <v>165</v>
      </c>
      <c r="F7" s="2" t="s">
        <v>859</v>
      </c>
      <c r="G7" s="9">
        <v>1097997</v>
      </c>
      <c r="H7" s="2" t="s">
        <v>167</v>
      </c>
      <c r="I7" s="2" t="s">
        <v>200</v>
      </c>
      <c r="J7" s="2" t="s">
        <v>82</v>
      </c>
      <c r="K7" s="2" t="s">
        <v>82</v>
      </c>
      <c r="L7" s="2" t="s">
        <v>841</v>
      </c>
      <c r="M7" s="2" t="s">
        <v>834</v>
      </c>
      <c r="N7" s="2" t="s">
        <v>83</v>
      </c>
      <c r="O7" s="2" t="s">
        <v>860</v>
      </c>
      <c r="P7" s="2" t="s">
        <v>296</v>
      </c>
      <c r="Q7" s="2" t="s">
        <v>85</v>
      </c>
      <c r="R7" s="2" t="s">
        <v>172</v>
      </c>
      <c r="S7" s="2" t="s">
        <v>86</v>
      </c>
      <c r="T7" s="5">
        <v>0.79</v>
      </c>
      <c r="U7" s="2" t="s">
        <v>861</v>
      </c>
      <c r="V7" s="6">
        <v>2.0299999999999999E-2</v>
      </c>
      <c r="W7" s="6">
        <v>0</v>
      </c>
      <c r="X7" s="2" t="s">
        <v>174</v>
      </c>
      <c r="Y7" s="2" t="s">
        <v>83</v>
      </c>
      <c r="Z7" s="2" t="s">
        <v>851</v>
      </c>
      <c r="AA7" s="2" t="s">
        <v>837</v>
      </c>
      <c r="AB7" s="2" t="s">
        <v>852</v>
      </c>
      <c r="AC7" s="13">
        <v>45382</v>
      </c>
      <c r="AD7" s="5">
        <v>31583.32</v>
      </c>
      <c r="AE7" s="5">
        <v>1</v>
      </c>
      <c r="AF7" s="5">
        <v>146.38999999999999</v>
      </c>
      <c r="AG7" s="5">
        <v>46.234819999999999</v>
      </c>
      <c r="AH7" s="2" t="s">
        <v>3</v>
      </c>
      <c r="AI7" s="2" t="s">
        <v>3</v>
      </c>
      <c r="AJ7" s="2" t="s">
        <v>27</v>
      </c>
      <c r="AK7" s="6">
        <v>0.1308462</v>
      </c>
      <c r="AL7" s="6">
        <v>3.3890000000000005E-4</v>
      </c>
      <c r="AM7" s="2" t="s">
        <v>3</v>
      </c>
      <c r="AN7" s="62" t="s">
        <v>4</v>
      </c>
      <c r="AO7" s="62" t="s">
        <v>1</v>
      </c>
    </row>
    <row r="8" spans="1:41">
      <c r="A8" s="2" t="s">
        <v>78</v>
      </c>
      <c r="B8" s="2" t="s">
        <v>78</v>
      </c>
      <c r="C8" s="2" t="s">
        <v>862</v>
      </c>
      <c r="D8" s="2" t="s">
        <v>863</v>
      </c>
      <c r="E8" s="2" t="s">
        <v>165</v>
      </c>
      <c r="F8" s="2" t="s">
        <v>864</v>
      </c>
      <c r="G8" s="9">
        <v>1101567</v>
      </c>
      <c r="H8" s="2" t="s">
        <v>167</v>
      </c>
      <c r="I8" s="2" t="s">
        <v>200</v>
      </c>
      <c r="J8" s="2" t="s">
        <v>82</v>
      </c>
      <c r="K8" s="2" t="s">
        <v>82</v>
      </c>
      <c r="L8" s="2" t="s">
        <v>833</v>
      </c>
      <c r="M8" s="2" t="s">
        <v>269</v>
      </c>
      <c r="N8" s="2" t="s">
        <v>83</v>
      </c>
      <c r="O8" s="2" t="s">
        <v>865</v>
      </c>
      <c r="P8" s="2" t="s">
        <v>117</v>
      </c>
      <c r="Q8" s="2" t="s">
        <v>117</v>
      </c>
      <c r="R8" s="2" t="s">
        <v>117</v>
      </c>
      <c r="S8" s="2" t="s">
        <v>86</v>
      </c>
      <c r="T8" s="5">
        <v>0</v>
      </c>
      <c r="U8" s="25"/>
      <c r="V8" s="6">
        <v>0.16899999999999998</v>
      </c>
      <c r="W8" s="6">
        <v>5.5999999999999994E-2</v>
      </c>
      <c r="X8" s="2" t="s">
        <v>174</v>
      </c>
      <c r="Y8" s="2" t="s">
        <v>83</v>
      </c>
      <c r="Z8" s="2" t="s">
        <v>167</v>
      </c>
      <c r="AA8" s="2" t="s">
        <v>837</v>
      </c>
      <c r="AB8" s="2" t="s">
        <v>866</v>
      </c>
      <c r="AC8" s="13">
        <v>45382</v>
      </c>
      <c r="AD8" s="5">
        <v>266403.06</v>
      </c>
      <c r="AE8" s="5">
        <v>1</v>
      </c>
      <c r="AF8" s="5">
        <v>0</v>
      </c>
      <c r="AG8" s="5">
        <v>0</v>
      </c>
      <c r="AH8" s="2" t="s">
        <v>3</v>
      </c>
      <c r="AI8" s="2" t="s">
        <v>3</v>
      </c>
      <c r="AJ8" s="2" t="s">
        <v>27</v>
      </c>
      <c r="AK8" s="6">
        <v>0</v>
      </c>
      <c r="AL8" s="6">
        <v>0</v>
      </c>
      <c r="AM8" s="2" t="s">
        <v>3</v>
      </c>
      <c r="AN8" s="62" t="s">
        <v>4</v>
      </c>
      <c r="AO8" s="62" t="s">
        <v>1</v>
      </c>
    </row>
    <row r="9" spans="1:41">
      <c r="A9" s="2" t="s">
        <v>78</v>
      </c>
      <c r="B9" s="2" t="s">
        <v>78</v>
      </c>
      <c r="C9" s="2" t="s">
        <v>867</v>
      </c>
      <c r="D9" s="2" t="s">
        <v>868</v>
      </c>
      <c r="E9" s="2" t="s">
        <v>165</v>
      </c>
      <c r="F9" s="2" t="s">
        <v>869</v>
      </c>
      <c r="G9" s="9">
        <v>3980042</v>
      </c>
      <c r="H9" s="2" t="s">
        <v>167</v>
      </c>
      <c r="I9" s="2" t="s">
        <v>200</v>
      </c>
      <c r="J9" s="2" t="s">
        <v>82</v>
      </c>
      <c r="K9" s="2" t="s">
        <v>82</v>
      </c>
      <c r="L9" s="2" t="s">
        <v>833</v>
      </c>
      <c r="M9" s="2" t="s">
        <v>416</v>
      </c>
      <c r="N9" s="2" t="s">
        <v>83</v>
      </c>
      <c r="O9" s="2" t="s">
        <v>870</v>
      </c>
      <c r="P9" s="2" t="s">
        <v>117</v>
      </c>
      <c r="Q9" s="2" t="s">
        <v>117</v>
      </c>
      <c r="R9" s="2" t="s">
        <v>117</v>
      </c>
      <c r="S9" s="2" t="s">
        <v>86</v>
      </c>
      <c r="T9" s="5">
        <v>0</v>
      </c>
      <c r="U9" s="18">
        <v>47879</v>
      </c>
      <c r="V9" s="19">
        <v>0</v>
      </c>
      <c r="W9" s="19">
        <v>0.03</v>
      </c>
      <c r="X9" s="2" t="s">
        <v>174</v>
      </c>
      <c r="Y9" s="2" t="s">
        <v>83</v>
      </c>
      <c r="Z9" s="2" t="s">
        <v>167</v>
      </c>
      <c r="AA9" s="2" t="s">
        <v>837</v>
      </c>
      <c r="AB9" s="25" t="s">
        <v>871</v>
      </c>
      <c r="AC9" s="13">
        <v>45382</v>
      </c>
      <c r="AD9" s="5">
        <v>2194.25</v>
      </c>
      <c r="AE9" s="5">
        <v>1</v>
      </c>
      <c r="AF9" s="5">
        <v>0</v>
      </c>
      <c r="AG9" s="5">
        <v>0</v>
      </c>
      <c r="AH9" s="2" t="s">
        <v>3</v>
      </c>
      <c r="AI9" s="2" t="s">
        <v>3</v>
      </c>
      <c r="AJ9" s="2" t="s">
        <v>27</v>
      </c>
      <c r="AK9" s="6">
        <v>0</v>
      </c>
      <c r="AL9" s="6">
        <v>0</v>
      </c>
      <c r="AM9" s="2" t="s">
        <v>3</v>
      </c>
      <c r="AN9" s="62" t="s">
        <v>4</v>
      </c>
      <c r="AO9" s="62" t="s">
        <v>1</v>
      </c>
    </row>
    <row r="10" spans="1:41">
      <c r="A10" s="2" t="s">
        <v>78</v>
      </c>
      <c r="B10" s="2" t="s">
        <v>78</v>
      </c>
      <c r="C10" s="2" t="s">
        <v>867</v>
      </c>
      <c r="D10" s="2" t="s">
        <v>868</v>
      </c>
      <c r="E10" s="2" t="s">
        <v>165</v>
      </c>
      <c r="F10" s="2" t="s">
        <v>872</v>
      </c>
      <c r="G10" s="9">
        <v>3980018</v>
      </c>
      <c r="H10" s="2" t="s">
        <v>167</v>
      </c>
      <c r="I10" s="2" t="s">
        <v>200</v>
      </c>
      <c r="J10" s="2" t="s">
        <v>82</v>
      </c>
      <c r="K10" s="2" t="s">
        <v>82</v>
      </c>
      <c r="L10" s="2" t="s">
        <v>833</v>
      </c>
      <c r="M10" s="2" t="s">
        <v>416</v>
      </c>
      <c r="N10" s="2" t="s">
        <v>83</v>
      </c>
      <c r="O10" s="2" t="s">
        <v>870</v>
      </c>
      <c r="P10" s="2" t="s">
        <v>117</v>
      </c>
      <c r="Q10" s="2" t="s">
        <v>117</v>
      </c>
      <c r="R10" s="2" t="s">
        <v>117</v>
      </c>
      <c r="S10" s="2" t="s">
        <v>86</v>
      </c>
      <c r="T10" s="5">
        <v>0</v>
      </c>
      <c r="U10" s="18">
        <v>47879</v>
      </c>
      <c r="V10" s="19">
        <v>0</v>
      </c>
      <c r="W10" s="19">
        <v>0.03</v>
      </c>
      <c r="X10" s="2" t="s">
        <v>174</v>
      </c>
      <c r="Y10" s="2" t="s">
        <v>83</v>
      </c>
      <c r="Z10" s="2" t="s">
        <v>167</v>
      </c>
      <c r="AA10" s="2" t="s">
        <v>837</v>
      </c>
      <c r="AB10" s="25" t="s">
        <v>871</v>
      </c>
      <c r="AC10" s="13">
        <v>45382</v>
      </c>
      <c r="AD10" s="5">
        <v>1603.75</v>
      </c>
      <c r="AE10" s="5">
        <v>1</v>
      </c>
      <c r="AF10" s="5">
        <v>0</v>
      </c>
      <c r="AG10" s="5">
        <v>0</v>
      </c>
      <c r="AH10" s="2" t="s">
        <v>3</v>
      </c>
      <c r="AI10" s="2" t="s">
        <v>3</v>
      </c>
      <c r="AJ10" s="2" t="s">
        <v>27</v>
      </c>
      <c r="AK10" s="6">
        <v>0</v>
      </c>
      <c r="AL10" s="6">
        <v>0</v>
      </c>
      <c r="AM10" s="2" t="s">
        <v>3</v>
      </c>
      <c r="AN10" s="62" t="s">
        <v>4</v>
      </c>
      <c r="AO10" s="62" t="s">
        <v>1</v>
      </c>
    </row>
    <row r="11" spans="1:41">
      <c r="A11" s="2" t="s">
        <v>78</v>
      </c>
      <c r="B11" s="2" t="s">
        <v>94</v>
      </c>
      <c r="C11" s="2" t="s">
        <v>839</v>
      </c>
      <c r="D11" s="2" t="s">
        <v>840</v>
      </c>
      <c r="E11" s="2" t="s">
        <v>165</v>
      </c>
      <c r="F11" s="2" t="s">
        <v>1126</v>
      </c>
      <c r="G11" s="9">
        <v>800082380</v>
      </c>
      <c r="H11" s="2" t="s">
        <v>167</v>
      </c>
      <c r="I11" s="2" t="s">
        <v>168</v>
      </c>
      <c r="J11" s="2" t="s">
        <v>82</v>
      </c>
      <c r="K11" s="2" t="s">
        <v>141</v>
      </c>
      <c r="L11" s="2" t="s">
        <v>841</v>
      </c>
      <c r="M11" s="2" t="s">
        <v>178</v>
      </c>
      <c r="N11" s="2" t="s">
        <v>83</v>
      </c>
      <c r="O11" s="2" t="s">
        <v>842</v>
      </c>
      <c r="P11" s="2" t="s">
        <v>117</v>
      </c>
      <c r="Q11" s="2" t="s">
        <v>117</v>
      </c>
      <c r="R11" s="2" t="s">
        <v>117</v>
      </c>
      <c r="S11" s="2" t="s">
        <v>86</v>
      </c>
      <c r="T11" s="5">
        <v>0</v>
      </c>
      <c r="U11" s="2" t="s">
        <v>843</v>
      </c>
      <c r="V11" s="6">
        <v>0</v>
      </c>
      <c r="W11" s="6">
        <v>0</v>
      </c>
      <c r="X11" s="2" t="s">
        <v>174</v>
      </c>
      <c r="Y11" s="2" t="s">
        <v>83</v>
      </c>
      <c r="Z11" s="2" t="s">
        <v>167</v>
      </c>
      <c r="AA11" s="2" t="s">
        <v>837</v>
      </c>
      <c r="AB11" s="2" t="s">
        <v>844</v>
      </c>
      <c r="AC11" s="13">
        <v>45382</v>
      </c>
      <c r="AD11" s="5">
        <v>435.3</v>
      </c>
      <c r="AE11" s="5">
        <v>1</v>
      </c>
      <c r="AF11" s="5">
        <v>0.01</v>
      </c>
      <c r="AG11" s="5">
        <v>4.0000000000000003E-5</v>
      </c>
      <c r="AH11" s="2" t="s">
        <v>3</v>
      </c>
      <c r="AI11" s="2" t="s">
        <v>3</v>
      </c>
      <c r="AJ11" s="2" t="s">
        <v>27</v>
      </c>
      <c r="AK11" s="6">
        <v>1.0000000000000001E-7</v>
      </c>
      <c r="AL11" s="6">
        <v>0</v>
      </c>
      <c r="AM11" s="2" t="s">
        <v>3</v>
      </c>
      <c r="AN11" s="62" t="s">
        <v>4</v>
      </c>
      <c r="AO11" s="62" t="s">
        <v>1</v>
      </c>
    </row>
    <row r="12" spans="1:41">
      <c r="B12" s="62" t="s">
        <v>24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</row>
    <row r="13" spans="1:41">
      <c r="B13" s="62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</row>
  </sheetData>
  <mergeCells count="5">
    <mergeCell ref="B1:AM1"/>
    <mergeCell ref="B12:AM12"/>
    <mergeCell ref="B13:AM13"/>
    <mergeCell ref="AN2:AN11"/>
    <mergeCell ref="AO1:AO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C16"/>
  <sheetViews>
    <sheetView rightToLeft="1" topLeftCell="G1" workbookViewId="0">
      <selection activeCell="T12" sqref="T12"/>
    </sheetView>
  </sheetViews>
  <sheetFormatPr defaultRowHeight="14.25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21.375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>
      <c r="B1" s="63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63" t="s">
        <v>1</v>
      </c>
    </row>
    <row r="2" spans="1:29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155</v>
      </c>
      <c r="N2" s="4" t="s">
        <v>156</v>
      </c>
      <c r="O2" s="4" t="s">
        <v>818</v>
      </c>
      <c r="P2" s="4" t="s">
        <v>71</v>
      </c>
      <c r="Q2" s="4" t="s">
        <v>825</v>
      </c>
      <c r="R2" s="4" t="s">
        <v>826</v>
      </c>
      <c r="S2" s="10" t="s">
        <v>828</v>
      </c>
      <c r="T2" s="4" t="s">
        <v>829</v>
      </c>
      <c r="U2" s="4" t="s">
        <v>108</v>
      </c>
      <c r="V2" s="4" t="s">
        <v>73</v>
      </c>
      <c r="W2" s="4" t="s">
        <v>109</v>
      </c>
      <c r="X2" s="4" t="s">
        <v>75</v>
      </c>
      <c r="Y2" s="4" t="s">
        <v>76</v>
      </c>
      <c r="Z2" s="4" t="s">
        <v>77</v>
      </c>
      <c r="AA2" s="4" t="s">
        <v>3</v>
      </c>
      <c r="AB2" s="63" t="s">
        <v>4</v>
      </c>
      <c r="AC2" s="64" t="s">
        <v>1</v>
      </c>
    </row>
    <row r="3" spans="1:29">
      <c r="A3" s="2" t="s">
        <v>78</v>
      </c>
      <c r="B3" s="2" t="s">
        <v>78</v>
      </c>
      <c r="C3" s="2" t="s">
        <v>873</v>
      </c>
      <c r="D3" s="2" t="s">
        <v>874</v>
      </c>
      <c r="E3" s="2" t="s">
        <v>165</v>
      </c>
      <c r="F3" s="2" t="s">
        <v>875</v>
      </c>
      <c r="G3" s="9">
        <v>800078297</v>
      </c>
      <c r="H3" s="2" t="s">
        <v>167</v>
      </c>
      <c r="I3" s="2" t="s">
        <v>876</v>
      </c>
      <c r="J3" s="2" t="s">
        <v>82</v>
      </c>
      <c r="K3" s="2" t="s">
        <v>82</v>
      </c>
      <c r="L3" s="2" t="s">
        <v>841</v>
      </c>
      <c r="M3" s="2" t="s">
        <v>877</v>
      </c>
      <c r="N3" s="2" t="s">
        <v>83</v>
      </c>
      <c r="O3" s="2" t="s">
        <v>878</v>
      </c>
      <c r="P3" s="2" t="s">
        <v>86</v>
      </c>
      <c r="Q3" s="2" t="s">
        <v>879</v>
      </c>
      <c r="R3" s="2" t="s">
        <v>837</v>
      </c>
      <c r="S3" s="22">
        <v>45382</v>
      </c>
      <c r="T3" s="22">
        <v>45382</v>
      </c>
      <c r="U3" s="5">
        <v>12995</v>
      </c>
      <c r="V3" s="5">
        <v>1</v>
      </c>
      <c r="W3" s="5">
        <v>55.6</v>
      </c>
      <c r="X3" s="5">
        <v>7.2252200000000002</v>
      </c>
      <c r="Y3" s="6">
        <v>4.0927100000000001E-2</v>
      </c>
      <c r="Z3" s="6">
        <v>5.3000000000000001E-5</v>
      </c>
      <c r="AA3" s="2" t="s">
        <v>3</v>
      </c>
      <c r="AB3" s="63" t="s">
        <v>4</v>
      </c>
      <c r="AC3" s="63" t="s">
        <v>1</v>
      </c>
    </row>
    <row r="4" spans="1:29">
      <c r="A4" s="2" t="s">
        <v>78</v>
      </c>
      <c r="B4" s="2" t="s">
        <v>78</v>
      </c>
      <c r="C4" s="2" t="s">
        <v>880</v>
      </c>
      <c r="D4" s="2" t="s">
        <v>881</v>
      </c>
      <c r="E4" s="2" t="s">
        <v>165</v>
      </c>
      <c r="F4" s="2" t="s">
        <v>882</v>
      </c>
      <c r="G4" s="9">
        <v>800079618</v>
      </c>
      <c r="H4" s="2" t="s">
        <v>167</v>
      </c>
      <c r="I4" s="2" t="s">
        <v>876</v>
      </c>
      <c r="J4" s="2" t="s">
        <v>82</v>
      </c>
      <c r="K4" s="2" t="s">
        <v>82</v>
      </c>
      <c r="L4" s="2" t="s">
        <v>841</v>
      </c>
      <c r="M4" s="2" t="s">
        <v>848</v>
      </c>
      <c r="N4" s="2" t="s">
        <v>83</v>
      </c>
      <c r="O4" s="2" t="s">
        <v>883</v>
      </c>
      <c r="P4" s="2" t="s">
        <v>89</v>
      </c>
      <c r="Q4" s="2" t="s">
        <v>879</v>
      </c>
      <c r="R4" s="2" t="s">
        <v>837</v>
      </c>
      <c r="S4" s="22">
        <v>45382</v>
      </c>
      <c r="T4" s="22">
        <v>45382</v>
      </c>
      <c r="U4" s="5">
        <v>14</v>
      </c>
      <c r="V4" s="5">
        <v>3.681</v>
      </c>
      <c r="W4" s="5">
        <v>1012</v>
      </c>
      <c r="X4" s="5">
        <v>0.52151999999999998</v>
      </c>
      <c r="Y4" s="6">
        <v>2.9540999999999999E-3</v>
      </c>
      <c r="Z4" s="6">
        <v>3.8E-6</v>
      </c>
      <c r="AA4" s="2" t="s">
        <v>3</v>
      </c>
      <c r="AB4" s="63" t="s">
        <v>4</v>
      </c>
      <c r="AC4" s="63" t="s">
        <v>1</v>
      </c>
    </row>
    <row r="5" spans="1:29">
      <c r="A5" s="2" t="s">
        <v>78</v>
      </c>
      <c r="B5" s="2" t="s">
        <v>78</v>
      </c>
      <c r="C5" s="2" t="s">
        <v>884</v>
      </c>
      <c r="D5" s="2" t="s">
        <v>885</v>
      </c>
      <c r="E5" s="2" t="s">
        <v>152</v>
      </c>
      <c r="F5" s="2" t="s">
        <v>886</v>
      </c>
      <c r="G5" s="9">
        <v>800078305</v>
      </c>
      <c r="H5" s="2" t="s">
        <v>167</v>
      </c>
      <c r="I5" s="2" t="s">
        <v>876</v>
      </c>
      <c r="J5" s="2" t="s">
        <v>82</v>
      </c>
      <c r="K5" s="2" t="s">
        <v>82</v>
      </c>
      <c r="L5" s="2" t="s">
        <v>841</v>
      </c>
      <c r="M5" s="2" t="s">
        <v>887</v>
      </c>
      <c r="N5" s="2" t="s">
        <v>83</v>
      </c>
      <c r="O5" s="2" t="s">
        <v>888</v>
      </c>
      <c r="P5" s="2" t="s">
        <v>86</v>
      </c>
      <c r="Q5" s="2" t="s">
        <v>879</v>
      </c>
      <c r="R5" s="2" t="s">
        <v>837</v>
      </c>
      <c r="S5" s="22">
        <v>45260</v>
      </c>
      <c r="T5" s="22">
        <v>45260</v>
      </c>
      <c r="U5" s="5">
        <v>2531</v>
      </c>
      <c r="V5" s="5">
        <v>1</v>
      </c>
      <c r="W5" s="5">
        <v>3345.3262</v>
      </c>
      <c r="X5" s="5">
        <v>84.670199999999994</v>
      </c>
      <c r="Y5" s="6">
        <v>0.47961209999999999</v>
      </c>
      <c r="Z5" s="6">
        <v>6.2049999999999996E-4</v>
      </c>
      <c r="AA5" s="2" t="s">
        <v>3</v>
      </c>
      <c r="AB5" s="63" t="s">
        <v>4</v>
      </c>
      <c r="AC5" s="63" t="s">
        <v>1</v>
      </c>
    </row>
    <row r="6" spans="1:29">
      <c r="A6" s="2" t="s">
        <v>78</v>
      </c>
      <c r="B6" s="2" t="s">
        <v>78</v>
      </c>
      <c r="C6" s="2" t="s">
        <v>889</v>
      </c>
      <c r="D6" s="2" t="s">
        <v>890</v>
      </c>
      <c r="E6" s="2" t="s">
        <v>152</v>
      </c>
      <c r="F6" s="2" t="s">
        <v>891</v>
      </c>
      <c r="G6" s="9">
        <v>800081176</v>
      </c>
      <c r="H6" s="2" t="s">
        <v>577</v>
      </c>
      <c r="I6" s="2" t="s">
        <v>876</v>
      </c>
      <c r="J6" s="2" t="s">
        <v>140</v>
      </c>
      <c r="K6" s="2" t="s">
        <v>141</v>
      </c>
      <c r="L6" s="2" t="s">
        <v>841</v>
      </c>
      <c r="M6" s="2" t="s">
        <v>640</v>
      </c>
      <c r="N6" s="2" t="s">
        <v>83</v>
      </c>
      <c r="O6" s="2" t="s">
        <v>892</v>
      </c>
      <c r="P6" s="2" t="s">
        <v>89</v>
      </c>
      <c r="Q6" s="2" t="s">
        <v>879</v>
      </c>
      <c r="R6" s="2" t="s">
        <v>837</v>
      </c>
      <c r="S6" s="22">
        <v>45378</v>
      </c>
      <c r="T6" s="22">
        <v>45378</v>
      </c>
      <c r="U6" s="5">
        <v>2986</v>
      </c>
      <c r="V6" s="5">
        <v>3.681</v>
      </c>
      <c r="W6" s="5">
        <v>750</v>
      </c>
      <c r="X6" s="5">
        <v>82.435990000000004</v>
      </c>
      <c r="Y6" s="6">
        <v>0.4669565</v>
      </c>
      <c r="Z6" s="6">
        <v>6.0420000000000005E-4</v>
      </c>
      <c r="AA6" s="2" t="s">
        <v>3</v>
      </c>
      <c r="AB6" s="63" t="s">
        <v>4</v>
      </c>
      <c r="AC6" s="63" t="s">
        <v>1</v>
      </c>
    </row>
    <row r="7" spans="1:29">
      <c r="A7" s="2" t="s">
        <v>78</v>
      </c>
      <c r="B7" s="2" t="s">
        <v>78</v>
      </c>
      <c r="C7" s="2" t="s">
        <v>893</v>
      </c>
      <c r="D7" s="2" t="s">
        <v>894</v>
      </c>
      <c r="E7" s="2" t="s">
        <v>152</v>
      </c>
      <c r="F7" s="2" t="s">
        <v>895</v>
      </c>
      <c r="G7" s="9">
        <v>471278113</v>
      </c>
      <c r="H7" s="2" t="s">
        <v>577</v>
      </c>
      <c r="I7" s="2" t="s">
        <v>876</v>
      </c>
      <c r="J7" s="2" t="s">
        <v>140</v>
      </c>
      <c r="K7" s="2" t="s">
        <v>141</v>
      </c>
      <c r="L7" s="2" t="s">
        <v>841</v>
      </c>
      <c r="M7" s="2" t="s">
        <v>640</v>
      </c>
      <c r="N7" s="2" t="s">
        <v>83</v>
      </c>
      <c r="O7" s="30">
        <v>44196</v>
      </c>
      <c r="P7" s="2" t="s">
        <v>89</v>
      </c>
      <c r="Q7" s="2" t="s">
        <v>896</v>
      </c>
      <c r="R7" s="2" t="s">
        <v>837</v>
      </c>
      <c r="S7" s="22" t="s">
        <v>888</v>
      </c>
      <c r="T7" s="22" t="s">
        <v>888</v>
      </c>
      <c r="U7" s="5">
        <v>27</v>
      </c>
      <c r="V7" s="5">
        <v>3.681</v>
      </c>
      <c r="W7" s="5">
        <v>1</v>
      </c>
      <c r="X7" s="5">
        <v>9.8999999999999999E-4</v>
      </c>
      <c r="Y7" s="6">
        <v>5.5999999999999997E-6</v>
      </c>
      <c r="Z7" s="6">
        <v>0</v>
      </c>
      <c r="AA7" s="2" t="s">
        <v>3</v>
      </c>
      <c r="AB7" s="63" t="s">
        <v>4</v>
      </c>
      <c r="AC7" s="63" t="s">
        <v>1</v>
      </c>
    </row>
    <row r="8" spans="1:29">
      <c r="A8" s="2" t="s">
        <v>78</v>
      </c>
      <c r="B8" s="2" t="s">
        <v>78</v>
      </c>
      <c r="C8" s="2" t="s">
        <v>897</v>
      </c>
      <c r="D8" s="2" t="s">
        <v>898</v>
      </c>
      <c r="E8" s="2" t="s">
        <v>152</v>
      </c>
      <c r="F8" s="2" t="s">
        <v>1129</v>
      </c>
      <c r="G8" s="9">
        <v>800081515</v>
      </c>
      <c r="H8" s="2" t="s">
        <v>577</v>
      </c>
      <c r="I8" s="2" t="s">
        <v>876</v>
      </c>
      <c r="J8" s="2" t="s">
        <v>140</v>
      </c>
      <c r="K8" s="2" t="s">
        <v>141</v>
      </c>
      <c r="L8" s="2" t="s">
        <v>841</v>
      </c>
      <c r="M8" s="2" t="s">
        <v>640</v>
      </c>
      <c r="N8" s="2" t="s">
        <v>83</v>
      </c>
      <c r="O8" s="2" t="s">
        <v>899</v>
      </c>
      <c r="P8" s="2" t="s">
        <v>89</v>
      </c>
      <c r="Q8" s="2" t="s">
        <v>879</v>
      </c>
      <c r="R8" s="2" t="s">
        <v>837</v>
      </c>
      <c r="S8" s="22">
        <v>45382</v>
      </c>
      <c r="T8" s="22">
        <v>45382</v>
      </c>
      <c r="U8" s="5">
        <v>1579</v>
      </c>
      <c r="V8" s="5">
        <v>3.681</v>
      </c>
      <c r="W8" s="5">
        <v>28.99</v>
      </c>
      <c r="X8" s="5">
        <v>1.6849799999999999</v>
      </c>
      <c r="Y8" s="6">
        <v>9.5445000000000009E-3</v>
      </c>
      <c r="Z8" s="6">
        <v>1.2299999999999999E-5</v>
      </c>
      <c r="AA8" s="2" t="s">
        <v>3</v>
      </c>
      <c r="AB8" s="63" t="s">
        <v>4</v>
      </c>
      <c r="AC8" s="63" t="s">
        <v>1</v>
      </c>
    </row>
    <row r="9" spans="1:29">
      <c r="A9" s="2" t="s">
        <v>78</v>
      </c>
      <c r="B9" s="2" t="s">
        <v>78</v>
      </c>
      <c r="C9" s="2" t="s">
        <v>900</v>
      </c>
      <c r="D9" s="2" t="s">
        <v>863</v>
      </c>
      <c r="E9" s="2" t="s">
        <v>165</v>
      </c>
      <c r="F9" s="2" t="s">
        <v>901</v>
      </c>
      <c r="G9" s="9">
        <v>800074304</v>
      </c>
      <c r="H9" s="2" t="s">
        <v>167</v>
      </c>
      <c r="I9" s="2" t="s">
        <v>876</v>
      </c>
      <c r="J9" s="2" t="s">
        <v>82</v>
      </c>
      <c r="K9" s="2" t="s">
        <v>82</v>
      </c>
      <c r="L9" s="2" t="s">
        <v>841</v>
      </c>
      <c r="M9" s="2" t="s">
        <v>269</v>
      </c>
      <c r="N9" s="2" t="s">
        <v>83</v>
      </c>
      <c r="O9" s="2" t="s">
        <v>888</v>
      </c>
      <c r="P9" s="2" t="s">
        <v>86</v>
      </c>
      <c r="Q9" s="2" t="s">
        <v>879</v>
      </c>
      <c r="R9" s="2" t="s">
        <v>837</v>
      </c>
      <c r="S9" s="22">
        <v>45382</v>
      </c>
      <c r="T9" s="22">
        <v>45382</v>
      </c>
      <c r="U9" s="5">
        <v>21543.14</v>
      </c>
      <c r="V9" s="5">
        <v>1</v>
      </c>
      <c r="W9" s="5">
        <v>0</v>
      </c>
      <c r="X9" s="5">
        <v>0</v>
      </c>
      <c r="Y9" s="6">
        <v>0</v>
      </c>
      <c r="Z9" s="6">
        <v>0</v>
      </c>
      <c r="AA9" s="2" t="s">
        <v>3</v>
      </c>
      <c r="AB9" s="63" t="s">
        <v>4</v>
      </c>
      <c r="AC9" s="63" t="s">
        <v>1</v>
      </c>
    </row>
    <row r="10" spans="1:29">
      <c r="A10" s="2" t="s">
        <v>78</v>
      </c>
      <c r="B10" s="2" t="s">
        <v>78</v>
      </c>
      <c r="C10" s="2" t="s">
        <v>902</v>
      </c>
      <c r="D10" s="2" t="s">
        <v>903</v>
      </c>
      <c r="E10" s="2" t="s">
        <v>165</v>
      </c>
      <c r="F10" s="2" t="s">
        <v>904</v>
      </c>
      <c r="G10" s="9">
        <v>476010</v>
      </c>
      <c r="H10" s="2" t="s">
        <v>167</v>
      </c>
      <c r="I10" s="2" t="s">
        <v>876</v>
      </c>
      <c r="J10" s="2" t="s">
        <v>82</v>
      </c>
      <c r="K10" s="2" t="s">
        <v>82</v>
      </c>
      <c r="L10" s="2" t="s">
        <v>841</v>
      </c>
      <c r="M10" s="2" t="s">
        <v>167</v>
      </c>
      <c r="N10" s="2" t="s">
        <v>83</v>
      </c>
      <c r="O10" s="2" t="s">
        <v>888</v>
      </c>
      <c r="P10" s="2" t="s">
        <v>86</v>
      </c>
      <c r="Q10" s="2" t="s">
        <v>879</v>
      </c>
      <c r="R10" s="2" t="s">
        <v>837</v>
      </c>
      <c r="S10" s="22" t="s">
        <v>905</v>
      </c>
      <c r="T10" s="22" t="s">
        <v>905</v>
      </c>
      <c r="U10" s="5">
        <v>130</v>
      </c>
      <c r="V10" s="5">
        <v>1</v>
      </c>
      <c r="W10" s="5">
        <v>0</v>
      </c>
      <c r="X10" s="5">
        <v>0</v>
      </c>
      <c r="Y10" s="6">
        <v>0</v>
      </c>
      <c r="Z10" s="6">
        <v>0</v>
      </c>
      <c r="AA10" s="2" t="s">
        <v>3</v>
      </c>
      <c r="AB10" s="63" t="s">
        <v>4</v>
      </c>
      <c r="AC10" s="63" t="s">
        <v>1</v>
      </c>
    </row>
    <row r="11" spans="1:29">
      <c r="A11" s="2" t="s">
        <v>78</v>
      </c>
      <c r="B11" s="2" t="s">
        <v>78</v>
      </c>
      <c r="C11" s="2" t="s">
        <v>906</v>
      </c>
      <c r="D11" s="2" t="s">
        <v>907</v>
      </c>
      <c r="E11" s="2" t="s">
        <v>165</v>
      </c>
      <c r="F11" s="2" t="s">
        <v>908</v>
      </c>
      <c r="G11" s="9">
        <v>294017</v>
      </c>
      <c r="H11" s="2" t="s">
        <v>167</v>
      </c>
      <c r="I11" s="2" t="s">
        <v>876</v>
      </c>
      <c r="J11" s="2" t="s">
        <v>82</v>
      </c>
      <c r="K11" s="2" t="s">
        <v>82</v>
      </c>
      <c r="L11" s="2" t="s">
        <v>841</v>
      </c>
      <c r="M11" s="2" t="s">
        <v>909</v>
      </c>
      <c r="N11" s="2" t="s">
        <v>83</v>
      </c>
      <c r="O11" s="2" t="s">
        <v>888</v>
      </c>
      <c r="P11" s="2" t="s">
        <v>86</v>
      </c>
      <c r="Q11" s="2" t="s">
        <v>879</v>
      </c>
      <c r="R11" s="2" t="s">
        <v>837</v>
      </c>
      <c r="S11" s="22" t="s">
        <v>910</v>
      </c>
      <c r="T11" s="22" t="s">
        <v>910</v>
      </c>
      <c r="U11" s="5">
        <v>439</v>
      </c>
      <c r="V11" s="5">
        <v>1</v>
      </c>
      <c r="W11" s="5">
        <v>0</v>
      </c>
      <c r="X11" s="5">
        <v>0</v>
      </c>
      <c r="Y11" s="6">
        <v>0</v>
      </c>
      <c r="Z11" s="6">
        <v>0</v>
      </c>
      <c r="AA11" s="2" t="s">
        <v>3</v>
      </c>
      <c r="AB11" s="63" t="s">
        <v>4</v>
      </c>
      <c r="AC11" s="63" t="s">
        <v>1</v>
      </c>
    </row>
    <row r="12" spans="1:29">
      <c r="A12" s="2" t="s">
        <v>78</v>
      </c>
      <c r="B12" s="2" t="s">
        <v>78</v>
      </c>
      <c r="C12" s="2" t="s">
        <v>893</v>
      </c>
      <c r="D12" s="2" t="s">
        <v>894</v>
      </c>
      <c r="E12" s="2" t="s">
        <v>152</v>
      </c>
      <c r="F12" s="2" t="s">
        <v>911</v>
      </c>
      <c r="G12" s="9">
        <v>800078412</v>
      </c>
      <c r="H12" s="2" t="s">
        <v>577</v>
      </c>
      <c r="I12" s="2" t="s">
        <v>876</v>
      </c>
      <c r="J12" s="2" t="s">
        <v>140</v>
      </c>
      <c r="K12" s="2" t="s">
        <v>141</v>
      </c>
      <c r="L12" s="2" t="s">
        <v>841</v>
      </c>
      <c r="M12" s="2" t="s">
        <v>640</v>
      </c>
      <c r="N12" s="2" t="s">
        <v>83</v>
      </c>
      <c r="O12" s="2" t="s">
        <v>888</v>
      </c>
      <c r="P12" s="2" t="s">
        <v>89</v>
      </c>
      <c r="Q12" s="2" t="s">
        <v>879</v>
      </c>
      <c r="R12" s="2" t="s">
        <v>837</v>
      </c>
      <c r="S12" s="22" t="s">
        <v>888</v>
      </c>
      <c r="T12" s="22" t="s">
        <v>888</v>
      </c>
      <c r="U12" s="5">
        <v>18000</v>
      </c>
      <c r="V12" s="5">
        <v>3.681</v>
      </c>
      <c r="W12" s="5">
        <v>0</v>
      </c>
      <c r="X12" s="5">
        <v>0</v>
      </c>
      <c r="Y12" s="6">
        <v>0</v>
      </c>
      <c r="Z12" s="6">
        <v>0</v>
      </c>
      <c r="AA12" s="2" t="s">
        <v>3</v>
      </c>
      <c r="AB12" s="63" t="s">
        <v>4</v>
      </c>
      <c r="AC12" s="63" t="s">
        <v>1</v>
      </c>
    </row>
    <row r="13" spans="1:29">
      <c r="A13" s="2" t="s">
        <v>78</v>
      </c>
      <c r="B13" s="2" t="s">
        <v>78</v>
      </c>
      <c r="C13" s="2" t="s">
        <v>893</v>
      </c>
      <c r="D13" s="2" t="s">
        <v>894</v>
      </c>
      <c r="E13" s="2" t="s">
        <v>152</v>
      </c>
      <c r="F13" s="2" t="s">
        <v>912</v>
      </c>
      <c r="G13" s="9">
        <v>800078420</v>
      </c>
      <c r="H13" s="2" t="s">
        <v>577</v>
      </c>
      <c r="I13" s="2" t="s">
        <v>876</v>
      </c>
      <c r="J13" s="2" t="s">
        <v>140</v>
      </c>
      <c r="K13" s="2" t="s">
        <v>141</v>
      </c>
      <c r="L13" s="2" t="s">
        <v>841</v>
      </c>
      <c r="M13" s="2" t="s">
        <v>640</v>
      </c>
      <c r="N13" s="2" t="s">
        <v>83</v>
      </c>
      <c r="O13" s="2" t="s">
        <v>888</v>
      </c>
      <c r="P13" s="2" t="s">
        <v>89</v>
      </c>
      <c r="Q13" s="2" t="s">
        <v>879</v>
      </c>
      <c r="R13" s="2" t="s">
        <v>837</v>
      </c>
      <c r="S13" s="22" t="s">
        <v>888</v>
      </c>
      <c r="T13" s="22" t="s">
        <v>888</v>
      </c>
      <c r="U13" s="5">
        <v>18</v>
      </c>
      <c r="V13" s="5">
        <v>3.681</v>
      </c>
      <c r="W13" s="5">
        <v>0</v>
      </c>
      <c r="X13" s="5">
        <v>0</v>
      </c>
      <c r="Y13" s="6">
        <v>0</v>
      </c>
      <c r="Z13" s="6">
        <v>0</v>
      </c>
      <c r="AA13" s="2" t="s">
        <v>3</v>
      </c>
      <c r="AB13" s="63" t="s">
        <v>4</v>
      </c>
      <c r="AC13" s="63" t="s">
        <v>1</v>
      </c>
    </row>
    <row r="14" spans="1:29">
      <c r="A14" s="2" t="s">
        <v>78</v>
      </c>
      <c r="B14" s="2" t="s">
        <v>94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2" t="s">
        <v>3</v>
      </c>
      <c r="T14" s="2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63" t="s">
        <v>4</v>
      </c>
      <c r="AC14" s="63" t="s">
        <v>1</v>
      </c>
    </row>
    <row r="15" spans="1:29">
      <c r="B15" s="63" t="s">
        <v>24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9">
      <c r="B16" s="63" t="s">
        <v>25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</sheetData>
  <autoFilter ref="A2:Z16" xr:uid="{486E5CEB-3E50-45B7-98FB-1D157C5F8D29}"/>
  <mergeCells count="5">
    <mergeCell ref="B1:AA1"/>
    <mergeCell ref="B15:AA15"/>
    <mergeCell ref="B16:AA16"/>
    <mergeCell ref="AB2:AB14"/>
    <mergeCell ref="AC1:A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G35"/>
  <sheetViews>
    <sheetView rightToLeft="1" workbookViewId="0">
      <selection activeCell="B27" sqref="B27"/>
    </sheetView>
  </sheetViews>
  <sheetFormatPr defaultRowHeight="14.25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</cols>
  <sheetData>
    <row r="1" spans="1:7">
      <c r="B1" s="46" t="s">
        <v>0</v>
      </c>
      <c r="C1" s="45"/>
      <c r="D1" s="45"/>
      <c r="E1" s="45"/>
      <c r="G1" s="46" t="s">
        <v>1</v>
      </c>
    </row>
    <row r="2" spans="1:7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46" t="s">
        <v>4</v>
      </c>
      <c r="G2" s="46" t="s">
        <v>1</v>
      </c>
    </row>
    <row r="3" spans="1:7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46" t="s">
        <v>4</v>
      </c>
      <c r="G3" s="46" t="s">
        <v>1</v>
      </c>
    </row>
    <row r="4" spans="1:7">
      <c r="A4" s="2" t="s">
        <v>31</v>
      </c>
      <c r="B4" s="5">
        <v>5710.1097399999999</v>
      </c>
      <c r="C4" s="2" t="s">
        <v>3</v>
      </c>
      <c r="D4" s="2" t="s">
        <v>27</v>
      </c>
      <c r="E4" s="6">
        <v>4.1848900000000001E-2</v>
      </c>
      <c r="F4" s="46" t="s">
        <v>4</v>
      </c>
      <c r="G4" s="46" t="s">
        <v>1</v>
      </c>
    </row>
    <row r="5" spans="1:7">
      <c r="A5" s="2" t="s">
        <v>32</v>
      </c>
      <c r="B5" s="5">
        <v>26286.766930000002</v>
      </c>
      <c r="C5" s="2" t="s">
        <v>3</v>
      </c>
      <c r="D5" s="2" t="s">
        <v>27</v>
      </c>
      <c r="E5" s="6">
        <v>0.19265339999999997</v>
      </c>
      <c r="F5" s="46" t="s">
        <v>4</v>
      </c>
      <c r="G5" s="46" t="s">
        <v>1</v>
      </c>
    </row>
    <row r="6" spans="1:7">
      <c r="A6" s="2" t="s">
        <v>33</v>
      </c>
      <c r="B6" s="5">
        <v>0</v>
      </c>
      <c r="C6" s="2" t="s">
        <v>3</v>
      </c>
      <c r="D6" s="2" t="s">
        <v>27</v>
      </c>
      <c r="E6" s="6">
        <v>0</v>
      </c>
      <c r="F6" s="46" t="s">
        <v>4</v>
      </c>
      <c r="G6" s="46" t="s">
        <v>1</v>
      </c>
    </row>
    <row r="7" spans="1:7">
      <c r="A7" s="2" t="s">
        <v>34</v>
      </c>
      <c r="B7" s="5">
        <v>24307.02736</v>
      </c>
      <c r="C7" s="2" t="s">
        <v>3</v>
      </c>
      <c r="D7" s="2" t="s">
        <v>27</v>
      </c>
      <c r="E7" s="6">
        <v>0.178144</v>
      </c>
      <c r="F7" s="46" t="s">
        <v>4</v>
      </c>
      <c r="G7" s="46" t="s">
        <v>1</v>
      </c>
    </row>
    <row r="8" spans="1:7">
      <c r="A8" s="2" t="s">
        <v>35</v>
      </c>
      <c r="B8" s="5">
        <v>16735.356349999998</v>
      </c>
      <c r="C8" s="2" t="s">
        <v>3</v>
      </c>
      <c r="D8" s="2" t="s">
        <v>27</v>
      </c>
      <c r="E8" s="6">
        <v>0.12265190000000001</v>
      </c>
      <c r="F8" s="46" t="s">
        <v>4</v>
      </c>
      <c r="G8" s="46" t="s">
        <v>1</v>
      </c>
    </row>
    <row r="9" spans="1:7">
      <c r="A9" s="2" t="s">
        <v>36</v>
      </c>
      <c r="B9" s="5">
        <v>40160.577649999999</v>
      </c>
      <c r="C9" s="2" t="s">
        <v>3</v>
      </c>
      <c r="D9" s="2" t="s">
        <v>27</v>
      </c>
      <c r="E9" s="6">
        <v>0.29433330000000002</v>
      </c>
      <c r="F9" s="46" t="s">
        <v>4</v>
      </c>
      <c r="G9" s="46" t="s">
        <v>1</v>
      </c>
    </row>
    <row r="10" spans="1:7">
      <c r="A10" s="2" t="s">
        <v>37</v>
      </c>
      <c r="B10" s="5">
        <v>5500.8114400000004</v>
      </c>
      <c r="C10" s="2" t="s">
        <v>3</v>
      </c>
      <c r="D10" s="2" t="s">
        <v>27</v>
      </c>
      <c r="E10" s="6">
        <v>4.0315000000000004E-2</v>
      </c>
      <c r="F10" s="46" t="s">
        <v>4</v>
      </c>
      <c r="G10" s="46" t="s">
        <v>1</v>
      </c>
    </row>
    <row r="11" spans="1:7">
      <c r="A11" s="2" t="s">
        <v>38</v>
      </c>
      <c r="B11" s="5">
        <v>16.42745</v>
      </c>
      <c r="C11" s="2" t="s">
        <v>3</v>
      </c>
      <c r="D11" s="2" t="s">
        <v>27</v>
      </c>
      <c r="E11" s="6">
        <v>1.204E-4</v>
      </c>
      <c r="F11" s="46" t="s">
        <v>4</v>
      </c>
      <c r="G11" s="46" t="s">
        <v>1</v>
      </c>
    </row>
    <row r="12" spans="1:7">
      <c r="A12" s="2" t="s">
        <v>39</v>
      </c>
      <c r="B12" s="5">
        <v>0</v>
      </c>
      <c r="C12" s="2" t="s">
        <v>3</v>
      </c>
      <c r="D12" s="2" t="s">
        <v>27</v>
      </c>
      <c r="E12" s="6">
        <v>0</v>
      </c>
      <c r="F12" s="46" t="s">
        <v>4</v>
      </c>
      <c r="G12" s="46" t="s">
        <v>1</v>
      </c>
    </row>
    <row r="13" spans="1:7">
      <c r="A13" s="2" t="s">
        <v>40</v>
      </c>
      <c r="B13" s="5">
        <v>87.224710000000002</v>
      </c>
      <c r="C13" s="2" t="s">
        <v>3</v>
      </c>
      <c r="D13" s="2" t="s">
        <v>27</v>
      </c>
      <c r="E13" s="6">
        <v>6.3929999999999998E-4</v>
      </c>
      <c r="F13" s="46" t="s">
        <v>4</v>
      </c>
      <c r="G13" s="46" t="s">
        <v>1</v>
      </c>
    </row>
    <row r="14" spans="1:7">
      <c r="A14" s="2" t="s">
        <v>41</v>
      </c>
      <c r="B14" s="5">
        <v>502.12643000000003</v>
      </c>
      <c r="C14" s="2" t="s">
        <v>3</v>
      </c>
      <c r="D14" s="2" t="s">
        <v>27</v>
      </c>
      <c r="E14" s="6">
        <v>3.6800000000000001E-3</v>
      </c>
      <c r="F14" s="46" t="s">
        <v>4</v>
      </c>
      <c r="G14" s="46" t="s">
        <v>1</v>
      </c>
    </row>
    <row r="15" spans="1:7">
      <c r="A15" s="2" t="s">
        <v>42</v>
      </c>
      <c r="B15" s="5">
        <v>0</v>
      </c>
      <c r="C15" s="2" t="s">
        <v>3</v>
      </c>
      <c r="D15" s="2" t="s">
        <v>27</v>
      </c>
      <c r="E15" s="6">
        <v>0</v>
      </c>
      <c r="F15" s="46" t="s">
        <v>4</v>
      </c>
      <c r="G15" s="46" t="s">
        <v>1</v>
      </c>
    </row>
    <row r="16" spans="1:7">
      <c r="A16" s="2" t="s">
        <v>43</v>
      </c>
      <c r="B16" s="5">
        <v>0</v>
      </c>
      <c r="C16" s="2" t="s">
        <v>3</v>
      </c>
      <c r="D16" s="2" t="s">
        <v>27</v>
      </c>
      <c r="E16" s="6">
        <v>0</v>
      </c>
      <c r="F16" s="46" t="s">
        <v>4</v>
      </c>
      <c r="G16" s="46" t="s">
        <v>1</v>
      </c>
    </row>
    <row r="17" spans="1:7">
      <c r="A17" s="2" t="s">
        <v>44</v>
      </c>
      <c r="B17" s="5">
        <v>0</v>
      </c>
      <c r="C17" s="2" t="s">
        <v>3</v>
      </c>
      <c r="D17" s="2" t="s">
        <v>27</v>
      </c>
      <c r="E17" s="6">
        <v>0</v>
      </c>
      <c r="F17" s="46" t="s">
        <v>4</v>
      </c>
      <c r="G17" s="46" t="s">
        <v>1</v>
      </c>
    </row>
    <row r="18" spans="1:7">
      <c r="A18" s="2" t="s">
        <v>45</v>
      </c>
      <c r="B18" s="5">
        <v>0</v>
      </c>
      <c r="C18" s="2" t="s">
        <v>3</v>
      </c>
      <c r="D18" s="2" t="s">
        <v>27</v>
      </c>
      <c r="E18" s="6">
        <v>0</v>
      </c>
      <c r="F18" s="46" t="s">
        <v>4</v>
      </c>
      <c r="G18" s="46" t="s">
        <v>1</v>
      </c>
    </row>
    <row r="19" spans="1:7">
      <c r="A19" s="2" t="s">
        <v>46</v>
      </c>
      <c r="B19" s="5">
        <v>353.35239999999999</v>
      </c>
      <c r="C19" s="2" t="s">
        <v>3</v>
      </c>
      <c r="D19" s="2" t="s">
        <v>27</v>
      </c>
      <c r="E19" s="6">
        <v>2.5896999999999999E-3</v>
      </c>
      <c r="F19" s="46" t="s">
        <v>4</v>
      </c>
      <c r="G19" s="46" t="s">
        <v>1</v>
      </c>
    </row>
    <row r="20" spans="1:7">
      <c r="A20" s="2" t="s">
        <v>47</v>
      </c>
      <c r="B20" s="5">
        <v>176.53890000000001</v>
      </c>
      <c r="C20" s="2" t="s">
        <v>3</v>
      </c>
      <c r="D20" s="2" t="s">
        <v>27</v>
      </c>
      <c r="E20" s="6">
        <v>1.2937999999999999E-3</v>
      </c>
      <c r="F20" s="46" t="s">
        <v>4</v>
      </c>
      <c r="G20" s="46" t="s">
        <v>1</v>
      </c>
    </row>
    <row r="21" spans="1:7">
      <c r="A21" s="2" t="s">
        <v>48</v>
      </c>
      <c r="B21" s="5">
        <v>17506.502049999999</v>
      </c>
      <c r="C21" s="2" t="s">
        <v>3</v>
      </c>
      <c r="D21" s="2" t="s">
        <v>27</v>
      </c>
      <c r="E21" s="6">
        <v>0.12830360000000002</v>
      </c>
      <c r="F21" s="46" t="s">
        <v>4</v>
      </c>
      <c r="G21" s="46" t="s">
        <v>1</v>
      </c>
    </row>
    <row r="22" spans="1:7">
      <c r="A22" s="2" t="s">
        <v>49</v>
      </c>
      <c r="B22" s="5">
        <v>16.70702</v>
      </c>
      <c r="C22" s="2" t="s">
        <v>3</v>
      </c>
      <c r="D22" s="2" t="s">
        <v>27</v>
      </c>
      <c r="E22" s="6">
        <v>1.2239999999999999E-4</v>
      </c>
      <c r="F22" s="46" t="s">
        <v>4</v>
      </c>
      <c r="G22" s="46" t="s">
        <v>1</v>
      </c>
    </row>
    <row r="23" spans="1:7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46" t="s">
        <v>4</v>
      </c>
      <c r="G23" s="46" t="s">
        <v>1</v>
      </c>
    </row>
    <row r="24" spans="1:7">
      <c r="A24" s="2" t="s">
        <v>51</v>
      </c>
      <c r="B24" s="5">
        <v>-913.66296</v>
      </c>
      <c r="C24" s="2" t="s">
        <v>3</v>
      </c>
      <c r="D24" s="2" t="s">
        <v>27</v>
      </c>
      <c r="E24" s="6">
        <v>-6.6962000000000002E-3</v>
      </c>
      <c r="F24" s="46" t="s">
        <v>4</v>
      </c>
      <c r="G24" s="46" t="s">
        <v>1</v>
      </c>
    </row>
    <row r="25" spans="1:7">
      <c r="A25" s="2" t="s">
        <v>52</v>
      </c>
      <c r="B25" s="5">
        <v>0</v>
      </c>
      <c r="C25" s="2" t="s">
        <v>3</v>
      </c>
      <c r="D25" s="2" t="s">
        <v>27</v>
      </c>
      <c r="E25" s="6">
        <v>0</v>
      </c>
      <c r="F25" s="46" t="s">
        <v>4</v>
      </c>
      <c r="G25" s="46" t="s">
        <v>1</v>
      </c>
    </row>
    <row r="26" spans="1:7">
      <c r="A26" s="2" t="s">
        <v>53</v>
      </c>
      <c r="B26" s="5">
        <v>5.8889999999999998E-2</v>
      </c>
      <c r="C26" s="2" t="s">
        <v>3</v>
      </c>
      <c r="D26" s="2" t="s">
        <v>27</v>
      </c>
      <c r="E26" s="6">
        <v>4.0000000000000003E-7</v>
      </c>
      <c r="F26" s="46" t="s">
        <v>4</v>
      </c>
      <c r="G26" s="46" t="s">
        <v>1</v>
      </c>
    </row>
    <row r="27" spans="1:7">
      <c r="A27" s="2" t="s">
        <v>54</v>
      </c>
      <c r="B27" s="5">
        <v>0</v>
      </c>
      <c r="C27" s="2" t="s">
        <v>3</v>
      </c>
      <c r="D27" s="2" t="s">
        <v>27</v>
      </c>
      <c r="E27" s="6">
        <v>0</v>
      </c>
      <c r="F27" s="46" t="s">
        <v>4</v>
      </c>
      <c r="G27" s="46" t="s">
        <v>1</v>
      </c>
    </row>
    <row r="28" spans="1:7">
      <c r="A28" s="2" t="s">
        <v>55</v>
      </c>
      <c r="B28" s="5">
        <v>0</v>
      </c>
      <c r="C28" s="2" t="s">
        <v>3</v>
      </c>
      <c r="D28" s="2" t="s">
        <v>27</v>
      </c>
      <c r="E28" s="6">
        <v>0</v>
      </c>
      <c r="F28" s="46" t="s">
        <v>4</v>
      </c>
      <c r="G28" s="46" t="s">
        <v>1</v>
      </c>
    </row>
    <row r="29" spans="1:7">
      <c r="A29" s="2" t="s">
        <v>56</v>
      </c>
      <c r="B29" s="5">
        <v>0</v>
      </c>
      <c r="C29" s="2" t="s">
        <v>3</v>
      </c>
      <c r="D29" s="2" t="s">
        <v>27</v>
      </c>
      <c r="E29" s="6">
        <v>0</v>
      </c>
      <c r="F29" s="46" t="s">
        <v>4</v>
      </c>
      <c r="G29" s="46" t="s">
        <v>1</v>
      </c>
    </row>
    <row r="30" spans="1:7">
      <c r="A30" s="2" t="s">
        <v>57</v>
      </c>
      <c r="B30" s="5">
        <v>0</v>
      </c>
      <c r="C30" s="2" t="s">
        <v>3</v>
      </c>
      <c r="D30" s="2" t="s">
        <v>27</v>
      </c>
      <c r="E30" s="6">
        <v>0</v>
      </c>
      <c r="F30" s="46" t="s">
        <v>4</v>
      </c>
      <c r="G30" s="46" t="s">
        <v>1</v>
      </c>
    </row>
    <row r="31" spans="1:7">
      <c r="A31" s="4" t="s">
        <v>58</v>
      </c>
      <c r="B31" s="7">
        <v>136445.92436</v>
      </c>
      <c r="C31" s="1" t="s">
        <v>3</v>
      </c>
      <c r="D31" s="1" t="s">
        <v>27</v>
      </c>
      <c r="E31" s="8">
        <v>1</v>
      </c>
      <c r="F31" s="46" t="s">
        <v>4</v>
      </c>
      <c r="G31" s="46" t="s">
        <v>1</v>
      </c>
    </row>
    <row r="32" spans="1:7">
      <c r="A32" s="2" t="s">
        <v>59</v>
      </c>
      <c r="B32" s="5">
        <v>0</v>
      </c>
      <c r="C32" s="2" t="s">
        <v>3</v>
      </c>
      <c r="D32" s="2" t="s">
        <v>27</v>
      </c>
      <c r="E32" s="6">
        <v>0</v>
      </c>
      <c r="F32" s="46" t="s">
        <v>4</v>
      </c>
      <c r="G32" s="46" t="s">
        <v>1</v>
      </c>
    </row>
    <row r="33" spans="1:7">
      <c r="A33" s="2" t="s">
        <v>60</v>
      </c>
      <c r="B33" s="5">
        <v>2224.6436060749998</v>
      </c>
      <c r="C33" s="2" t="s">
        <v>3</v>
      </c>
      <c r="D33" s="2" t="s">
        <v>27</v>
      </c>
      <c r="E33" s="6">
        <v>1.6304214409552334E-2</v>
      </c>
      <c r="F33" s="46" t="s">
        <v>4</v>
      </c>
      <c r="G33" s="46" t="s">
        <v>1</v>
      </c>
    </row>
    <row r="34" spans="1:7">
      <c r="B34" s="46" t="s">
        <v>24</v>
      </c>
      <c r="C34" s="45"/>
      <c r="D34" s="45"/>
      <c r="E34" s="45"/>
    </row>
    <row r="35" spans="1:7">
      <c r="B35" s="46" t="s">
        <v>25</v>
      </c>
      <c r="C35" s="45"/>
      <c r="D35" s="45"/>
      <c r="E35" s="45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E26"/>
  <sheetViews>
    <sheetView rightToLeft="1" workbookViewId="0">
      <selection activeCell="E33" sqref="E33"/>
    </sheetView>
  </sheetViews>
  <sheetFormatPr defaultRowHeight="14.25"/>
  <cols>
    <col min="1" max="1" width="36" customWidth="1"/>
    <col min="2" max="2" width="12" customWidth="1"/>
    <col min="3" max="3" width="44" customWidth="1"/>
    <col min="4" max="4" width="32" customWidth="1"/>
    <col min="5" max="5" width="36" customWidth="1"/>
    <col min="6" max="6" width="31" customWidth="1"/>
    <col min="7" max="7" width="21" customWidth="1"/>
    <col min="8" max="8" width="26" customWidth="1"/>
    <col min="9" max="9" width="24" customWidth="1"/>
    <col min="10" max="10" width="25" customWidth="1"/>
    <col min="11" max="11" width="12" customWidth="1"/>
    <col min="12" max="12" width="25" customWidth="1"/>
    <col min="13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31">
      <c r="B1" s="6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65" t="s">
        <v>1</v>
      </c>
    </row>
    <row r="2" spans="1:31">
      <c r="A2" s="4" t="s">
        <v>61</v>
      </c>
      <c r="B2" s="4" t="s">
        <v>62</v>
      </c>
      <c r="C2" s="4" t="s">
        <v>913</v>
      </c>
      <c r="D2" s="4" t="s">
        <v>914</v>
      </c>
      <c r="E2" s="4" t="s">
        <v>915</v>
      </c>
      <c r="F2" s="4" t="s">
        <v>916</v>
      </c>
      <c r="G2" s="4" t="s">
        <v>917</v>
      </c>
      <c r="H2" s="4" t="s">
        <v>918</v>
      </c>
      <c r="I2" s="4" t="s">
        <v>66</v>
      </c>
      <c r="J2" s="4" t="s">
        <v>919</v>
      </c>
      <c r="K2" s="4" t="s">
        <v>67</v>
      </c>
      <c r="L2" s="36" t="s">
        <v>920</v>
      </c>
      <c r="M2" s="36" t="s">
        <v>921</v>
      </c>
      <c r="N2" s="4" t="s">
        <v>101</v>
      </c>
      <c r="O2" s="4" t="s">
        <v>156</v>
      </c>
      <c r="P2" s="4" t="s">
        <v>818</v>
      </c>
      <c r="Q2" s="4" t="s">
        <v>71</v>
      </c>
      <c r="R2" s="4" t="s">
        <v>825</v>
      </c>
      <c r="S2" s="4" t="s">
        <v>826</v>
      </c>
      <c r="T2" s="4" t="s">
        <v>828</v>
      </c>
      <c r="U2" s="4" t="s">
        <v>73</v>
      </c>
      <c r="V2" s="4" t="s">
        <v>922</v>
      </c>
      <c r="W2" s="4" t="s">
        <v>75</v>
      </c>
      <c r="X2" s="4" t="s">
        <v>923</v>
      </c>
      <c r="Y2" s="4" t="s">
        <v>76</v>
      </c>
      <c r="Z2" s="4" t="s">
        <v>77</v>
      </c>
      <c r="AA2" s="4" t="s">
        <v>3</v>
      </c>
      <c r="AB2" s="65" t="s">
        <v>4</v>
      </c>
      <c r="AC2" s="65" t="s">
        <v>1</v>
      </c>
    </row>
    <row r="3" spans="1:31">
      <c r="A3" s="2" t="s">
        <v>78</v>
      </c>
      <c r="B3" s="2" t="s">
        <v>78</v>
      </c>
      <c r="C3" s="2" t="s">
        <v>924</v>
      </c>
      <c r="D3" s="2" t="s">
        <v>925</v>
      </c>
      <c r="E3" s="2" t="s">
        <v>165</v>
      </c>
      <c r="F3" s="25" t="s">
        <v>926</v>
      </c>
      <c r="G3" s="9">
        <v>892136201</v>
      </c>
      <c r="H3" s="2" t="s">
        <v>927</v>
      </c>
      <c r="I3" s="2" t="s">
        <v>928</v>
      </c>
      <c r="J3" s="2" t="s">
        <v>640</v>
      </c>
      <c r="K3" s="2" t="s">
        <v>82</v>
      </c>
      <c r="L3" s="25" t="s">
        <v>929</v>
      </c>
      <c r="M3" s="25" t="s">
        <v>82</v>
      </c>
      <c r="N3" s="2" t="s">
        <v>82</v>
      </c>
      <c r="O3" s="2" t="s">
        <v>83</v>
      </c>
      <c r="P3" s="2" t="s">
        <v>930</v>
      </c>
      <c r="Q3" s="2" t="s">
        <v>86</v>
      </c>
      <c r="R3" s="2" t="s">
        <v>896</v>
      </c>
      <c r="S3" s="2" t="s">
        <v>837</v>
      </c>
      <c r="T3" s="2" t="s">
        <v>931</v>
      </c>
      <c r="U3" s="5">
        <v>1</v>
      </c>
      <c r="V3" s="5">
        <v>981.58860000000004</v>
      </c>
      <c r="W3" s="5">
        <v>981.58861999999999</v>
      </c>
      <c r="X3" s="6">
        <v>2.2377E-3</v>
      </c>
      <c r="Y3" s="6">
        <v>5.6069899999999999E-2</v>
      </c>
      <c r="Z3" s="6">
        <v>7.1940000000000007E-3</v>
      </c>
      <c r="AA3" s="2" t="s">
        <v>3</v>
      </c>
      <c r="AB3" s="65" t="s">
        <v>4</v>
      </c>
      <c r="AC3" s="65" t="s">
        <v>1</v>
      </c>
      <c r="AE3" t="e">
        <f>MATCH(G3,'[1]קרנות השקעה'!$B:$AA,0)</f>
        <v>#N/A</v>
      </c>
    </row>
    <row r="4" spans="1:31">
      <c r="A4" s="2" t="s">
        <v>78</v>
      </c>
      <c r="B4" s="2" t="s">
        <v>78</v>
      </c>
      <c r="C4" s="25" t="s">
        <v>1131</v>
      </c>
      <c r="D4" s="16">
        <v>540295888</v>
      </c>
      <c r="E4" s="2" t="s">
        <v>165</v>
      </c>
      <c r="F4" s="25" t="s">
        <v>932</v>
      </c>
      <c r="G4" s="9">
        <v>800077414</v>
      </c>
      <c r="H4" s="2" t="s">
        <v>927</v>
      </c>
      <c r="I4" s="2" t="s">
        <v>933</v>
      </c>
      <c r="J4" s="2" t="s">
        <v>640</v>
      </c>
      <c r="K4" s="2" t="s">
        <v>82</v>
      </c>
      <c r="L4" s="25" t="s">
        <v>82</v>
      </c>
      <c r="M4" s="25" t="s">
        <v>82</v>
      </c>
      <c r="N4" s="2" t="s">
        <v>696</v>
      </c>
      <c r="O4" s="2" t="s">
        <v>83</v>
      </c>
      <c r="P4" s="2" t="s">
        <v>934</v>
      </c>
      <c r="Q4" s="2" t="s">
        <v>88</v>
      </c>
      <c r="R4" s="2" t="s">
        <v>896</v>
      </c>
      <c r="S4" s="2" t="s">
        <v>837</v>
      </c>
      <c r="T4" s="2" t="s">
        <v>852</v>
      </c>
      <c r="U4" s="5">
        <v>3.9790999999999999</v>
      </c>
      <c r="V4" s="5">
        <v>46.551000000000002</v>
      </c>
      <c r="W4" s="5">
        <v>185.23111</v>
      </c>
      <c r="X4" s="6">
        <v>0</v>
      </c>
      <c r="Y4" s="6">
        <v>1.05807E-2</v>
      </c>
      <c r="Z4" s="6">
        <v>1.3575000000000002E-3</v>
      </c>
      <c r="AA4" s="2" t="s">
        <v>3</v>
      </c>
      <c r="AB4" s="65" t="s">
        <v>4</v>
      </c>
      <c r="AC4" s="65" t="s">
        <v>1</v>
      </c>
      <c r="AE4" s="39" t="e">
        <f>MATCH(G4,'[1]קרנות השקעה'!$B:$AA,0)</f>
        <v>#N/A</v>
      </c>
    </row>
    <row r="5" spans="1:31">
      <c r="A5" s="2" t="s">
        <v>78</v>
      </c>
      <c r="B5" s="2" t="s">
        <v>78</v>
      </c>
      <c r="C5" s="25" t="s">
        <v>935</v>
      </c>
      <c r="D5" s="25" t="s">
        <v>936</v>
      </c>
      <c r="E5" s="25" t="s">
        <v>165</v>
      </c>
      <c r="F5" s="25" t="s">
        <v>937</v>
      </c>
      <c r="G5" s="9">
        <v>800010090</v>
      </c>
      <c r="H5" s="2" t="s">
        <v>927</v>
      </c>
      <c r="I5" s="2" t="s">
        <v>928</v>
      </c>
      <c r="J5" s="2" t="s">
        <v>640</v>
      </c>
      <c r="K5" s="2" t="s">
        <v>82</v>
      </c>
      <c r="L5" s="35" t="s">
        <v>82</v>
      </c>
      <c r="M5" s="35" t="s">
        <v>82</v>
      </c>
      <c r="N5" s="2" t="s">
        <v>82</v>
      </c>
      <c r="O5" s="2" t="s">
        <v>83</v>
      </c>
      <c r="P5" s="2" t="s">
        <v>938</v>
      </c>
      <c r="Q5" s="2" t="s">
        <v>86</v>
      </c>
      <c r="R5" s="2" t="s">
        <v>896</v>
      </c>
      <c r="S5" s="2" t="s">
        <v>837</v>
      </c>
      <c r="T5" s="2" t="s">
        <v>939</v>
      </c>
      <c r="U5" s="5">
        <v>1</v>
      </c>
      <c r="V5" s="5">
        <v>764.79700000000003</v>
      </c>
      <c r="W5" s="5">
        <v>764.79701</v>
      </c>
      <c r="X5" s="6">
        <v>0</v>
      </c>
      <c r="Y5" s="6">
        <v>4.3686499999999996E-2</v>
      </c>
      <c r="Z5" s="6">
        <v>5.6050999999999991E-3</v>
      </c>
      <c r="AA5" s="2" t="s">
        <v>3</v>
      </c>
      <c r="AB5" s="65" t="s">
        <v>4</v>
      </c>
      <c r="AC5" s="65" t="s">
        <v>1</v>
      </c>
      <c r="AE5" s="39" t="e">
        <f>MATCH(G5,'[1]קרנות השקעה'!$B:$AA,0)</f>
        <v>#N/A</v>
      </c>
    </row>
    <row r="6" spans="1:31">
      <c r="A6" s="2" t="s">
        <v>78</v>
      </c>
      <c r="B6" s="2" t="s">
        <v>78</v>
      </c>
      <c r="C6" s="25" t="s">
        <v>940</v>
      </c>
      <c r="D6" s="25" t="s">
        <v>941</v>
      </c>
      <c r="E6" s="25" t="s">
        <v>165</v>
      </c>
      <c r="F6" s="25" t="s">
        <v>942</v>
      </c>
      <c r="G6" s="9">
        <v>800078065</v>
      </c>
      <c r="H6" s="2" t="s">
        <v>927</v>
      </c>
      <c r="I6" s="2" t="s">
        <v>928</v>
      </c>
      <c r="J6" s="2" t="s">
        <v>640</v>
      </c>
      <c r="K6" s="2" t="s">
        <v>82</v>
      </c>
      <c r="L6" s="25" t="s">
        <v>929</v>
      </c>
      <c r="M6" s="25" t="s">
        <v>82</v>
      </c>
      <c r="N6" s="2" t="s">
        <v>82</v>
      </c>
      <c r="O6" s="2" t="s">
        <v>83</v>
      </c>
      <c r="P6" s="2" t="s">
        <v>943</v>
      </c>
      <c r="Q6" s="2" t="s">
        <v>86</v>
      </c>
      <c r="R6" s="2" t="s">
        <v>896</v>
      </c>
      <c r="S6" s="2" t="s">
        <v>837</v>
      </c>
      <c r="T6" s="2" t="s">
        <v>939</v>
      </c>
      <c r="U6" s="5">
        <v>1</v>
      </c>
      <c r="V6" s="5">
        <v>919.56190000000004</v>
      </c>
      <c r="W6" s="5">
        <v>919.56199000000004</v>
      </c>
      <c r="X6" s="6">
        <v>0</v>
      </c>
      <c r="Y6" s="6">
        <v>5.2526900000000001E-2</v>
      </c>
      <c r="Z6" s="6">
        <v>6.7393999999999996E-3</v>
      </c>
      <c r="AA6" s="2" t="s">
        <v>3</v>
      </c>
      <c r="AB6" s="65" t="s">
        <v>4</v>
      </c>
      <c r="AC6" s="65" t="s">
        <v>1</v>
      </c>
      <c r="AE6" s="39" t="e">
        <f>MATCH(G6,'[1]קרנות השקעה'!$B:$AA,0)</f>
        <v>#N/A</v>
      </c>
    </row>
    <row r="7" spans="1:31">
      <c r="A7" s="2" t="s">
        <v>78</v>
      </c>
      <c r="B7" s="2" t="s">
        <v>78</v>
      </c>
      <c r="C7" s="25" t="s">
        <v>944</v>
      </c>
      <c r="D7" s="25" t="s">
        <v>945</v>
      </c>
      <c r="E7" s="25" t="s">
        <v>165</v>
      </c>
      <c r="F7" s="25" t="s">
        <v>946</v>
      </c>
      <c r="G7" s="9">
        <v>800082307</v>
      </c>
      <c r="H7" s="2" t="s">
        <v>927</v>
      </c>
      <c r="I7" s="2" t="s">
        <v>928</v>
      </c>
      <c r="J7" s="2" t="s">
        <v>640</v>
      </c>
      <c r="K7" s="2" t="s">
        <v>82</v>
      </c>
      <c r="L7" s="25" t="s">
        <v>82</v>
      </c>
      <c r="M7" s="25" t="s">
        <v>82</v>
      </c>
      <c r="N7" s="2" t="s">
        <v>82</v>
      </c>
      <c r="O7" s="2" t="s">
        <v>83</v>
      </c>
      <c r="P7" s="2" t="s">
        <v>947</v>
      </c>
      <c r="Q7" s="2" t="s">
        <v>86</v>
      </c>
      <c r="R7" s="2" t="s">
        <v>896</v>
      </c>
      <c r="S7" s="2" t="s">
        <v>837</v>
      </c>
      <c r="T7" s="2" t="s">
        <v>948</v>
      </c>
      <c r="U7" s="5">
        <v>1</v>
      </c>
      <c r="V7" s="5">
        <v>253.078</v>
      </c>
      <c r="W7" s="5">
        <v>253.07803999999999</v>
      </c>
      <c r="X7" s="6">
        <v>0</v>
      </c>
      <c r="Y7" s="6">
        <v>1.4456199999999999E-2</v>
      </c>
      <c r="Z7" s="6">
        <v>1.8548E-3</v>
      </c>
      <c r="AA7" s="2" t="s">
        <v>3</v>
      </c>
      <c r="AB7" s="65" t="s">
        <v>4</v>
      </c>
      <c r="AC7" s="65" t="s">
        <v>1</v>
      </c>
      <c r="AE7" s="39" t="e">
        <f>MATCH(G7,'[1]קרנות השקעה'!$B:$AA,0)</f>
        <v>#N/A</v>
      </c>
    </row>
    <row r="8" spans="1:31">
      <c r="A8" s="2" t="s">
        <v>78</v>
      </c>
      <c r="B8" s="2" t="s">
        <v>78</v>
      </c>
      <c r="C8" s="25" t="s">
        <v>949</v>
      </c>
      <c r="D8" s="25" t="s">
        <v>950</v>
      </c>
      <c r="E8" s="25" t="s">
        <v>959</v>
      </c>
      <c r="F8" s="25" t="s">
        <v>951</v>
      </c>
      <c r="G8" s="9">
        <v>800080335</v>
      </c>
      <c r="H8" s="2" t="s">
        <v>927</v>
      </c>
      <c r="I8" s="2" t="s">
        <v>933</v>
      </c>
      <c r="J8" s="2" t="s">
        <v>952</v>
      </c>
      <c r="K8" s="2" t="s">
        <v>140</v>
      </c>
      <c r="L8" s="25" t="s">
        <v>953</v>
      </c>
      <c r="M8" s="25" t="s">
        <v>696</v>
      </c>
      <c r="N8" s="2" t="s">
        <v>954</v>
      </c>
      <c r="O8" s="2" t="s">
        <v>83</v>
      </c>
      <c r="P8" s="2" t="s">
        <v>955</v>
      </c>
      <c r="Q8" s="2" t="s">
        <v>88</v>
      </c>
      <c r="R8" s="2" t="s">
        <v>896</v>
      </c>
      <c r="S8" s="2" t="s">
        <v>837</v>
      </c>
      <c r="T8" s="2" t="s">
        <v>956</v>
      </c>
      <c r="U8" s="5">
        <v>3.9790999999999999</v>
      </c>
      <c r="V8" s="5">
        <v>112.2801</v>
      </c>
      <c r="W8" s="5">
        <v>446.77388000000002</v>
      </c>
      <c r="X8" s="6">
        <v>0</v>
      </c>
      <c r="Y8" s="6">
        <v>2.5520499999999998E-2</v>
      </c>
      <c r="Z8" s="6">
        <v>3.2744000000000002E-3</v>
      </c>
      <c r="AA8" s="2" t="s">
        <v>3</v>
      </c>
      <c r="AB8" s="65" t="s">
        <v>4</v>
      </c>
      <c r="AC8" s="65" t="s">
        <v>1</v>
      </c>
      <c r="AE8" s="39" t="e">
        <f>MATCH(G8,'[1]קרנות השקעה'!$B:$AA,0)</f>
        <v>#N/A</v>
      </c>
    </row>
    <row r="9" spans="1:31">
      <c r="A9" s="2" t="s">
        <v>78</v>
      </c>
      <c r="B9" s="2" t="s">
        <v>78</v>
      </c>
      <c r="C9" s="25" t="s">
        <v>957</v>
      </c>
      <c r="D9" s="25" t="s">
        <v>958</v>
      </c>
      <c r="E9" s="25" t="s">
        <v>959</v>
      </c>
      <c r="F9" s="25" t="s">
        <v>960</v>
      </c>
      <c r="G9" s="9">
        <v>800077380</v>
      </c>
      <c r="H9" s="2" t="s">
        <v>927</v>
      </c>
      <c r="I9" s="2" t="s">
        <v>961</v>
      </c>
      <c r="J9" s="2" t="s">
        <v>962</v>
      </c>
      <c r="K9" s="2" t="s">
        <v>140</v>
      </c>
      <c r="L9" s="25" t="s">
        <v>141</v>
      </c>
      <c r="M9" s="25" t="s">
        <v>141</v>
      </c>
      <c r="N9" s="2" t="s">
        <v>141</v>
      </c>
      <c r="O9" s="2" t="s">
        <v>83</v>
      </c>
      <c r="P9" s="2" t="s">
        <v>963</v>
      </c>
      <c r="Q9" s="2" t="s">
        <v>89</v>
      </c>
      <c r="R9" s="2" t="s">
        <v>896</v>
      </c>
      <c r="S9" s="2" t="s">
        <v>837</v>
      </c>
      <c r="T9" s="2" t="s">
        <v>964</v>
      </c>
      <c r="U9" s="5">
        <v>3.681</v>
      </c>
      <c r="V9" s="5">
        <v>314.6429</v>
      </c>
      <c r="W9" s="5">
        <v>1158.2008699999999</v>
      </c>
      <c r="X9" s="6">
        <v>0</v>
      </c>
      <c r="Y9" s="6">
        <v>6.6158300000000003E-2</v>
      </c>
      <c r="Z9" s="6">
        <v>8.4884000000000001E-3</v>
      </c>
      <c r="AA9" s="2" t="s">
        <v>3</v>
      </c>
      <c r="AB9" s="65" t="s">
        <v>4</v>
      </c>
      <c r="AC9" s="65" t="s">
        <v>1</v>
      </c>
      <c r="AE9" s="39" t="e">
        <f>MATCH(G9,'[1]קרנות השקעה'!$B:$AA,0)</f>
        <v>#N/A</v>
      </c>
    </row>
    <row r="10" spans="1:31">
      <c r="A10" s="2" t="s">
        <v>78</v>
      </c>
      <c r="B10" s="2" t="s">
        <v>78</v>
      </c>
      <c r="C10" s="25" t="s">
        <v>965</v>
      </c>
      <c r="D10" s="25" t="s">
        <v>966</v>
      </c>
      <c r="E10" s="25" t="s">
        <v>959</v>
      </c>
      <c r="F10" s="25" t="s">
        <v>967</v>
      </c>
      <c r="G10" s="9">
        <v>800078099</v>
      </c>
      <c r="H10" s="2" t="s">
        <v>927</v>
      </c>
      <c r="I10" s="2" t="s">
        <v>933</v>
      </c>
      <c r="J10" s="2" t="s">
        <v>962</v>
      </c>
      <c r="K10" s="2" t="s">
        <v>140</v>
      </c>
      <c r="L10" s="25" t="s">
        <v>141</v>
      </c>
      <c r="M10" s="25" t="s">
        <v>141</v>
      </c>
      <c r="N10" s="2" t="s">
        <v>141</v>
      </c>
      <c r="O10" s="2" t="s">
        <v>83</v>
      </c>
      <c r="P10" s="2" t="s">
        <v>968</v>
      </c>
      <c r="Q10" s="2" t="s">
        <v>89</v>
      </c>
      <c r="R10" s="2" t="s">
        <v>896</v>
      </c>
      <c r="S10" s="2" t="s">
        <v>837</v>
      </c>
      <c r="T10" s="2" t="s">
        <v>969</v>
      </c>
      <c r="U10" s="5">
        <v>3.681</v>
      </c>
      <c r="V10" s="5">
        <v>571.07640000000004</v>
      </c>
      <c r="W10" s="5">
        <v>2102.1324100000002</v>
      </c>
      <c r="X10" s="6">
        <v>0</v>
      </c>
      <c r="Y10" s="6">
        <v>0.12007720000000001</v>
      </c>
      <c r="Z10" s="6">
        <v>1.54063E-2</v>
      </c>
      <c r="AA10" s="2" t="s">
        <v>3</v>
      </c>
      <c r="AB10" s="65" t="s">
        <v>4</v>
      </c>
      <c r="AC10" s="65" t="s">
        <v>1</v>
      </c>
      <c r="AE10" s="39" t="e">
        <f>MATCH(G10,'[1]קרנות השקעה'!$B:$AA,0)</f>
        <v>#N/A</v>
      </c>
    </row>
    <row r="11" spans="1:31">
      <c r="A11" s="2" t="s">
        <v>78</v>
      </c>
      <c r="B11" s="2" t="s">
        <v>78</v>
      </c>
      <c r="C11" s="25" t="s">
        <v>970</v>
      </c>
      <c r="D11" s="25" t="s">
        <v>971</v>
      </c>
      <c r="E11" s="25" t="s">
        <v>959</v>
      </c>
      <c r="F11" s="25" t="s">
        <v>972</v>
      </c>
      <c r="G11" s="9">
        <v>800078552</v>
      </c>
      <c r="H11" s="2" t="s">
        <v>927</v>
      </c>
      <c r="I11" s="2" t="s">
        <v>933</v>
      </c>
      <c r="J11" s="2" t="s">
        <v>962</v>
      </c>
      <c r="K11" s="2" t="s">
        <v>140</v>
      </c>
      <c r="L11" s="25" t="s">
        <v>141</v>
      </c>
      <c r="M11" s="25" t="s">
        <v>141</v>
      </c>
      <c r="N11" s="2" t="s">
        <v>141</v>
      </c>
      <c r="O11" s="2" t="s">
        <v>83</v>
      </c>
      <c r="P11" s="2" t="s">
        <v>892</v>
      </c>
      <c r="Q11" s="2" t="s">
        <v>89</v>
      </c>
      <c r="R11" s="2" t="s">
        <v>896</v>
      </c>
      <c r="S11" s="2" t="s">
        <v>837</v>
      </c>
      <c r="T11" s="2" t="s">
        <v>964</v>
      </c>
      <c r="U11" s="5">
        <v>3.681</v>
      </c>
      <c r="V11" s="5">
        <v>127.1078</v>
      </c>
      <c r="W11" s="5">
        <v>467.88387</v>
      </c>
      <c r="X11" s="6">
        <v>0</v>
      </c>
      <c r="Y11" s="6">
        <v>2.6726299999999998E-2</v>
      </c>
      <c r="Z11" s="6">
        <v>3.4291E-3</v>
      </c>
      <c r="AA11" s="2" t="s">
        <v>3</v>
      </c>
      <c r="AB11" s="65" t="s">
        <v>4</v>
      </c>
      <c r="AC11" s="65" t="s">
        <v>1</v>
      </c>
      <c r="AE11" s="39" t="e">
        <f>MATCH(G11,'[1]קרנות השקעה'!$B:$AA,0)</f>
        <v>#N/A</v>
      </c>
    </row>
    <row r="12" spans="1:31">
      <c r="A12" s="2" t="s">
        <v>78</v>
      </c>
      <c r="B12" s="2" t="s">
        <v>78</v>
      </c>
      <c r="C12" s="25" t="s">
        <v>973</v>
      </c>
      <c r="D12" s="25" t="s">
        <v>974</v>
      </c>
      <c r="E12" s="25" t="s">
        <v>959</v>
      </c>
      <c r="F12" s="25" t="s">
        <v>975</v>
      </c>
      <c r="G12" s="9">
        <v>800076937</v>
      </c>
      <c r="H12" s="2" t="s">
        <v>927</v>
      </c>
      <c r="I12" s="2" t="s">
        <v>933</v>
      </c>
      <c r="J12" s="2" t="s">
        <v>976</v>
      </c>
      <c r="K12" s="2" t="s">
        <v>140</v>
      </c>
      <c r="L12" s="25" t="s">
        <v>929</v>
      </c>
      <c r="M12" s="25" t="s">
        <v>977</v>
      </c>
      <c r="N12" s="2" t="s">
        <v>141</v>
      </c>
      <c r="O12" s="2" t="s">
        <v>83</v>
      </c>
      <c r="P12" s="2" t="s">
        <v>978</v>
      </c>
      <c r="Q12" s="2" t="s">
        <v>89</v>
      </c>
      <c r="R12" s="2" t="s">
        <v>896</v>
      </c>
      <c r="S12" s="2" t="s">
        <v>837</v>
      </c>
      <c r="T12" s="2" t="s">
        <v>979</v>
      </c>
      <c r="U12" s="5">
        <v>3.681</v>
      </c>
      <c r="V12" s="5">
        <v>299.3279</v>
      </c>
      <c r="W12" s="5">
        <v>1101.8262400000001</v>
      </c>
      <c r="X12" s="6">
        <v>0</v>
      </c>
      <c r="Y12" s="6">
        <v>6.2938099999999997E-2</v>
      </c>
      <c r="Z12" s="6">
        <v>8.0751999999999994E-3</v>
      </c>
      <c r="AA12" s="2" t="s">
        <v>3</v>
      </c>
      <c r="AB12" s="65" t="s">
        <v>4</v>
      </c>
      <c r="AC12" s="65" t="s">
        <v>1</v>
      </c>
      <c r="AE12" s="39" t="e">
        <f>MATCH(G12,'[1]קרנות השקעה'!$B:$AA,0)</f>
        <v>#N/A</v>
      </c>
    </row>
    <row r="13" spans="1:31">
      <c r="A13" s="2" t="s">
        <v>78</v>
      </c>
      <c r="B13" s="2" t="s">
        <v>78</v>
      </c>
      <c r="C13" s="25" t="s">
        <v>1130</v>
      </c>
      <c r="D13" s="16">
        <v>819087032</v>
      </c>
      <c r="E13" s="25" t="s">
        <v>959</v>
      </c>
      <c r="F13" s="25" t="s">
        <v>980</v>
      </c>
      <c r="G13" s="9">
        <v>800072118</v>
      </c>
      <c r="H13" s="2" t="s">
        <v>927</v>
      </c>
      <c r="I13" s="2" t="s">
        <v>961</v>
      </c>
      <c r="J13" s="2" t="s">
        <v>962</v>
      </c>
      <c r="K13" s="2" t="s">
        <v>140</v>
      </c>
      <c r="L13" s="35" t="s">
        <v>141</v>
      </c>
      <c r="M13" s="35" t="s">
        <v>141</v>
      </c>
      <c r="N13" s="2" t="s">
        <v>141</v>
      </c>
      <c r="O13" s="2" t="s">
        <v>83</v>
      </c>
      <c r="P13" s="2" t="s">
        <v>981</v>
      </c>
      <c r="Q13" s="2" t="s">
        <v>89</v>
      </c>
      <c r="R13" s="2" t="s">
        <v>896</v>
      </c>
      <c r="S13" s="2" t="s">
        <v>837</v>
      </c>
      <c r="T13" s="2" t="s">
        <v>852</v>
      </c>
      <c r="U13" s="5">
        <v>3.681</v>
      </c>
      <c r="V13" s="5">
        <v>225.34280000000001</v>
      </c>
      <c r="W13" s="5">
        <v>829.48713999999995</v>
      </c>
      <c r="X13" s="6">
        <v>0</v>
      </c>
      <c r="Y13" s="6">
        <v>4.7381699999999999E-2</v>
      </c>
      <c r="Z13" s="6">
        <v>6.0791999999999999E-3</v>
      </c>
      <c r="AA13" s="2" t="s">
        <v>3</v>
      </c>
      <c r="AB13" s="65" t="s">
        <v>4</v>
      </c>
      <c r="AC13" s="65" t="s">
        <v>1</v>
      </c>
      <c r="AE13" s="39" t="e">
        <f>MATCH(G13,'[1]קרנות השקעה'!$B:$AA,0)</f>
        <v>#N/A</v>
      </c>
    </row>
    <row r="14" spans="1:31">
      <c r="A14" s="2" t="s">
        <v>78</v>
      </c>
      <c r="B14" s="2" t="s">
        <v>78</v>
      </c>
      <c r="C14" s="25" t="s">
        <v>982</v>
      </c>
      <c r="D14" s="25" t="s">
        <v>983</v>
      </c>
      <c r="E14" s="25" t="s">
        <v>959</v>
      </c>
      <c r="F14" s="25" t="s">
        <v>984</v>
      </c>
      <c r="G14" s="9">
        <v>800078107</v>
      </c>
      <c r="H14" s="2" t="s">
        <v>927</v>
      </c>
      <c r="I14" s="2" t="s">
        <v>961</v>
      </c>
      <c r="J14" s="2" t="s">
        <v>962</v>
      </c>
      <c r="K14" s="2" t="s">
        <v>140</v>
      </c>
      <c r="L14" s="25" t="s">
        <v>141</v>
      </c>
      <c r="M14" s="25" t="s">
        <v>141</v>
      </c>
      <c r="N14" s="2" t="s">
        <v>141</v>
      </c>
      <c r="O14" s="2" t="s">
        <v>83</v>
      </c>
      <c r="P14" s="2" t="s">
        <v>985</v>
      </c>
      <c r="Q14" s="2" t="s">
        <v>89</v>
      </c>
      <c r="R14" s="2" t="s">
        <v>896</v>
      </c>
      <c r="S14" s="2" t="s">
        <v>837</v>
      </c>
      <c r="T14" s="2" t="s">
        <v>986</v>
      </c>
      <c r="U14" s="5">
        <v>3.681</v>
      </c>
      <c r="V14" s="5">
        <v>159.65119999999999</v>
      </c>
      <c r="W14" s="5">
        <v>587.67624999999998</v>
      </c>
      <c r="X14" s="6">
        <v>0</v>
      </c>
      <c r="Y14" s="6">
        <v>3.3569000000000002E-2</v>
      </c>
      <c r="Z14" s="6">
        <v>4.3070000000000001E-3</v>
      </c>
      <c r="AA14" s="2" t="s">
        <v>3</v>
      </c>
      <c r="AB14" s="65" t="s">
        <v>4</v>
      </c>
      <c r="AC14" s="65" t="s">
        <v>1</v>
      </c>
      <c r="AE14" s="39" t="e">
        <f>MATCH(G14,'[1]קרנות השקעה'!$B:$AA,0)</f>
        <v>#N/A</v>
      </c>
    </row>
    <row r="15" spans="1:31">
      <c r="A15" s="2" t="s">
        <v>78</v>
      </c>
      <c r="B15" s="2" t="s">
        <v>78</v>
      </c>
      <c r="C15" s="25" t="s">
        <v>987</v>
      </c>
      <c r="D15" s="25" t="s">
        <v>988</v>
      </c>
      <c r="E15" s="25" t="s">
        <v>959</v>
      </c>
      <c r="F15" s="25" t="s">
        <v>989</v>
      </c>
      <c r="G15" s="9">
        <v>800078172</v>
      </c>
      <c r="H15" s="2" t="s">
        <v>927</v>
      </c>
      <c r="I15" s="2" t="s">
        <v>933</v>
      </c>
      <c r="J15" s="2" t="s">
        <v>990</v>
      </c>
      <c r="K15" s="2" t="s">
        <v>140</v>
      </c>
      <c r="L15" s="25" t="s">
        <v>929</v>
      </c>
      <c r="M15" s="25" t="s">
        <v>141</v>
      </c>
      <c r="N15" s="2" t="s">
        <v>141</v>
      </c>
      <c r="O15" s="2" t="s">
        <v>83</v>
      </c>
      <c r="P15" s="2" t="s">
        <v>991</v>
      </c>
      <c r="Q15" s="2" t="s">
        <v>89</v>
      </c>
      <c r="R15" s="2" t="s">
        <v>896</v>
      </c>
      <c r="S15" s="2" t="s">
        <v>837</v>
      </c>
      <c r="T15" s="2" t="s">
        <v>964</v>
      </c>
      <c r="U15" s="5">
        <v>3.681</v>
      </c>
      <c r="V15" s="5">
        <v>505.99889999999999</v>
      </c>
      <c r="W15" s="5">
        <v>1862.5820000000001</v>
      </c>
      <c r="X15" s="6">
        <v>0</v>
      </c>
      <c r="Y15" s="6">
        <v>0.10639369999999999</v>
      </c>
      <c r="Z15" s="6">
        <v>1.36507E-2</v>
      </c>
      <c r="AA15" s="2" t="s">
        <v>3</v>
      </c>
      <c r="AB15" s="65" t="s">
        <v>4</v>
      </c>
      <c r="AC15" s="65" t="s">
        <v>1</v>
      </c>
      <c r="AE15" s="39" t="e">
        <f>MATCH(G15,'[1]קרנות השקעה'!$B:$AA,0)</f>
        <v>#N/A</v>
      </c>
    </row>
    <row r="16" spans="1:31">
      <c r="A16" s="2" t="s">
        <v>78</v>
      </c>
      <c r="B16" s="2" t="s">
        <v>78</v>
      </c>
      <c r="C16" s="25" t="s">
        <v>992</v>
      </c>
      <c r="D16" s="25" t="s">
        <v>993</v>
      </c>
      <c r="E16" s="25" t="s">
        <v>959</v>
      </c>
      <c r="F16" s="25" t="s">
        <v>994</v>
      </c>
      <c r="G16" s="9">
        <v>800075434</v>
      </c>
      <c r="H16" s="2" t="s">
        <v>927</v>
      </c>
      <c r="I16" s="2" t="s">
        <v>961</v>
      </c>
      <c r="J16" s="2" t="s">
        <v>962</v>
      </c>
      <c r="K16" s="2" t="s">
        <v>140</v>
      </c>
      <c r="L16" s="25" t="s">
        <v>141</v>
      </c>
      <c r="M16" s="25" t="s">
        <v>141</v>
      </c>
      <c r="N16" s="2" t="s">
        <v>141</v>
      </c>
      <c r="O16" s="2" t="s">
        <v>83</v>
      </c>
      <c r="P16" s="2" t="s">
        <v>995</v>
      </c>
      <c r="Q16" s="2" t="s">
        <v>89</v>
      </c>
      <c r="R16" s="2" t="s">
        <v>896</v>
      </c>
      <c r="S16" s="2" t="s">
        <v>837</v>
      </c>
      <c r="T16" s="2" t="s">
        <v>852</v>
      </c>
      <c r="U16" s="5">
        <v>3.681</v>
      </c>
      <c r="V16" s="5">
        <v>378.82319999999999</v>
      </c>
      <c r="W16" s="5">
        <v>1394.4482</v>
      </c>
      <c r="X16" s="6">
        <v>1.4813999999999999E-3</v>
      </c>
      <c r="Y16" s="6">
        <v>7.9653200000000007E-2</v>
      </c>
      <c r="Z16" s="6">
        <v>1.0219800000000001E-2</v>
      </c>
      <c r="AA16" s="2" t="s">
        <v>3</v>
      </c>
      <c r="AB16" s="65" t="s">
        <v>4</v>
      </c>
      <c r="AC16" s="65" t="s">
        <v>1</v>
      </c>
      <c r="AE16" s="39" t="e">
        <f>MATCH(G16,'[1]קרנות השקעה'!$B:$AA,0)</f>
        <v>#N/A</v>
      </c>
    </row>
    <row r="17" spans="1:31">
      <c r="A17" s="2" t="s">
        <v>78</v>
      </c>
      <c r="B17" s="2" t="s">
        <v>78</v>
      </c>
      <c r="C17" s="25" t="s">
        <v>996</v>
      </c>
      <c r="D17" s="25" t="s">
        <v>997</v>
      </c>
      <c r="E17" s="25" t="s">
        <v>959</v>
      </c>
      <c r="F17" s="25" t="s">
        <v>998</v>
      </c>
      <c r="G17" s="9">
        <v>800078198</v>
      </c>
      <c r="H17" s="2" t="s">
        <v>927</v>
      </c>
      <c r="I17" s="2" t="s">
        <v>933</v>
      </c>
      <c r="J17" s="2" t="s">
        <v>999</v>
      </c>
      <c r="K17" s="2" t="s">
        <v>140</v>
      </c>
      <c r="L17" s="25" t="s">
        <v>953</v>
      </c>
      <c r="M17" s="25" t="s">
        <v>561</v>
      </c>
      <c r="N17" s="2" t="s">
        <v>141</v>
      </c>
      <c r="O17" s="2" t="s">
        <v>83</v>
      </c>
      <c r="P17" s="2" t="s">
        <v>1000</v>
      </c>
      <c r="Q17" s="2" t="s">
        <v>89</v>
      </c>
      <c r="R17" s="2" t="s">
        <v>896</v>
      </c>
      <c r="S17" s="2" t="s">
        <v>837</v>
      </c>
      <c r="T17" s="2" t="s">
        <v>1001</v>
      </c>
      <c r="U17" s="5">
        <v>3.681</v>
      </c>
      <c r="V17" s="5">
        <v>325.09010000000001</v>
      </c>
      <c r="W17" s="5">
        <v>1196.65669</v>
      </c>
      <c r="X17" s="6">
        <v>0</v>
      </c>
      <c r="Y17" s="6">
        <v>6.8354999999999999E-2</v>
      </c>
      <c r="Z17" s="6">
        <v>8.7702000000000006E-3</v>
      </c>
      <c r="AA17" s="2" t="s">
        <v>3</v>
      </c>
      <c r="AB17" s="65" t="s">
        <v>4</v>
      </c>
      <c r="AC17" s="65" t="s">
        <v>1</v>
      </c>
      <c r="AE17" s="39" t="e">
        <f>MATCH(G17,'[1]קרנות השקעה'!$B:$AA,0)</f>
        <v>#N/A</v>
      </c>
    </row>
    <row r="18" spans="1:31">
      <c r="A18" s="2" t="s">
        <v>78</v>
      </c>
      <c r="B18" s="2" t="s">
        <v>78</v>
      </c>
      <c r="C18" s="25" t="s">
        <v>1002</v>
      </c>
      <c r="D18" s="25" t="s">
        <v>1003</v>
      </c>
      <c r="E18" s="25" t="s">
        <v>165</v>
      </c>
      <c r="F18" s="25" t="s">
        <v>1004</v>
      </c>
      <c r="G18" s="9">
        <v>800078164</v>
      </c>
      <c r="H18" s="2" t="s">
        <v>927</v>
      </c>
      <c r="I18" s="2" t="s">
        <v>961</v>
      </c>
      <c r="J18" s="2" t="s">
        <v>962</v>
      </c>
      <c r="K18" s="2" t="s">
        <v>140</v>
      </c>
      <c r="L18" s="25" t="s">
        <v>929</v>
      </c>
      <c r="M18" s="25" t="s">
        <v>696</v>
      </c>
      <c r="N18" s="2" t="s">
        <v>696</v>
      </c>
      <c r="O18" s="2" t="s">
        <v>83</v>
      </c>
      <c r="P18" s="2" t="s">
        <v>1005</v>
      </c>
      <c r="Q18" s="2" t="s">
        <v>88</v>
      </c>
      <c r="R18" s="2" t="s">
        <v>896</v>
      </c>
      <c r="S18" s="2" t="s">
        <v>837</v>
      </c>
      <c r="T18" s="2" t="s">
        <v>1006</v>
      </c>
      <c r="U18" s="5">
        <v>3.9790999999999999</v>
      </c>
      <c r="V18" s="5">
        <v>114.84399999999999</v>
      </c>
      <c r="W18" s="5">
        <v>456.97582</v>
      </c>
      <c r="X18" s="6">
        <v>0</v>
      </c>
      <c r="Y18" s="6">
        <v>2.6103200000000003E-2</v>
      </c>
      <c r="Z18" s="6">
        <v>3.3490999999999998E-3</v>
      </c>
      <c r="AA18" s="2" t="s">
        <v>3</v>
      </c>
      <c r="AB18" s="65" t="s">
        <v>4</v>
      </c>
      <c r="AC18" s="65" t="s">
        <v>1</v>
      </c>
      <c r="AE18" s="39" t="e">
        <f>MATCH(G18,'[1]קרנות השקעה'!$B:$AA,0)</f>
        <v>#N/A</v>
      </c>
    </row>
    <row r="19" spans="1:31">
      <c r="A19" s="2" t="s">
        <v>78</v>
      </c>
      <c r="B19" s="2" t="s">
        <v>78</v>
      </c>
      <c r="C19" s="25"/>
      <c r="D19" s="25"/>
      <c r="E19" s="25"/>
      <c r="F19" s="25" t="s">
        <v>1007</v>
      </c>
      <c r="G19" s="9">
        <v>800078545</v>
      </c>
      <c r="H19" s="2" t="s">
        <v>927</v>
      </c>
      <c r="I19" s="2" t="s">
        <v>961</v>
      </c>
      <c r="J19" s="2" t="s">
        <v>962</v>
      </c>
      <c r="K19" s="2" t="s">
        <v>140</v>
      </c>
      <c r="L19" s="25"/>
      <c r="M19" s="25"/>
      <c r="N19" s="2" t="s">
        <v>696</v>
      </c>
      <c r="O19" s="2" t="s">
        <v>83</v>
      </c>
      <c r="P19" s="2" t="s">
        <v>1008</v>
      </c>
      <c r="Q19" s="2" t="s">
        <v>88</v>
      </c>
      <c r="R19" s="2" t="s">
        <v>896</v>
      </c>
      <c r="S19" s="2" t="s">
        <v>837</v>
      </c>
      <c r="T19" s="2" t="s">
        <v>852</v>
      </c>
      <c r="U19" s="5">
        <v>3.9790999999999999</v>
      </c>
      <c r="V19" s="5">
        <v>8.5829000000000004</v>
      </c>
      <c r="W19" s="5">
        <v>34.152509999999999</v>
      </c>
      <c r="X19" s="6">
        <v>0</v>
      </c>
      <c r="Y19" s="6">
        <v>1.9507999999999999E-3</v>
      </c>
      <c r="Z19" s="6">
        <v>2.5030000000000001E-4</v>
      </c>
      <c r="AA19" s="2" t="s">
        <v>3</v>
      </c>
      <c r="AB19" s="65" t="s">
        <v>4</v>
      </c>
      <c r="AC19" s="65" t="s">
        <v>1</v>
      </c>
      <c r="AE19" s="39" t="e">
        <f>MATCH(G19,'[1]קרנות השקעה'!$B:$AA,0)</f>
        <v>#N/A</v>
      </c>
    </row>
    <row r="20" spans="1:31">
      <c r="A20" s="25" t="s">
        <v>78</v>
      </c>
      <c r="B20" s="25" t="s">
        <v>78</v>
      </c>
      <c r="C20" s="25" t="s">
        <v>1128</v>
      </c>
      <c r="D20" s="33">
        <v>516471083</v>
      </c>
      <c r="E20" s="25" t="s">
        <v>165</v>
      </c>
      <c r="F20" s="25" t="s">
        <v>1009</v>
      </c>
      <c r="G20" s="26">
        <v>800082273</v>
      </c>
      <c r="H20" s="25" t="s">
        <v>927</v>
      </c>
      <c r="I20" s="25" t="s">
        <v>961</v>
      </c>
      <c r="J20" s="25" t="s">
        <v>962</v>
      </c>
      <c r="K20" s="25" t="s">
        <v>140</v>
      </c>
      <c r="L20" s="25" t="s">
        <v>82</v>
      </c>
      <c r="M20" s="25" t="s">
        <v>82</v>
      </c>
      <c r="N20" s="25" t="s">
        <v>954</v>
      </c>
      <c r="O20" s="25" t="s">
        <v>83</v>
      </c>
      <c r="P20" s="25" t="s">
        <v>1010</v>
      </c>
      <c r="Q20" s="25" t="s">
        <v>88</v>
      </c>
      <c r="R20" s="25" t="s">
        <v>896</v>
      </c>
      <c r="S20" s="25" t="s">
        <v>837</v>
      </c>
      <c r="T20" s="25" t="s">
        <v>964</v>
      </c>
      <c r="U20" s="27">
        <v>3.9790999999999999</v>
      </c>
      <c r="V20" s="27">
        <v>147.78399999999999</v>
      </c>
      <c r="W20" s="27">
        <v>588.04735000000005</v>
      </c>
      <c r="X20" s="19">
        <v>0</v>
      </c>
      <c r="Y20" s="19">
        <v>3.3590200000000001E-2</v>
      </c>
      <c r="Z20" s="19">
        <v>4.3097000000000005E-3</v>
      </c>
      <c r="AA20" s="25" t="s">
        <v>3</v>
      </c>
      <c r="AB20" s="65" t="s">
        <v>4</v>
      </c>
      <c r="AC20" s="65" t="s">
        <v>1</v>
      </c>
      <c r="AE20" s="39" t="e">
        <f>MATCH(G20,'[1]קרנות השקעה'!$B:$AA,0)</f>
        <v>#N/A</v>
      </c>
    </row>
    <row r="21" spans="1:31">
      <c r="A21" s="2" t="s">
        <v>78</v>
      </c>
      <c r="B21" s="2" t="s">
        <v>78</v>
      </c>
      <c r="C21" s="2" t="s">
        <v>1011</v>
      </c>
      <c r="D21" s="2" t="s">
        <v>1012</v>
      </c>
      <c r="E21" s="2" t="s">
        <v>959</v>
      </c>
      <c r="F21" s="2" t="s">
        <v>1013</v>
      </c>
      <c r="G21" s="9">
        <v>800082026</v>
      </c>
      <c r="H21" s="2" t="s">
        <v>927</v>
      </c>
      <c r="I21" s="2" t="s">
        <v>933</v>
      </c>
      <c r="J21" s="2" t="s">
        <v>1014</v>
      </c>
      <c r="K21" s="2" t="s">
        <v>140</v>
      </c>
      <c r="L21" s="2" t="s">
        <v>953</v>
      </c>
      <c r="M21" s="2" t="s">
        <v>696</v>
      </c>
      <c r="N21" s="2" t="s">
        <v>696</v>
      </c>
      <c r="O21" s="2" t="s">
        <v>83</v>
      </c>
      <c r="P21" s="2" t="s">
        <v>1015</v>
      </c>
      <c r="Q21" s="2" t="s">
        <v>88</v>
      </c>
      <c r="R21" s="2" t="s">
        <v>896</v>
      </c>
      <c r="S21" s="2" t="s">
        <v>837</v>
      </c>
      <c r="T21" s="2" t="s">
        <v>1006</v>
      </c>
      <c r="U21" s="5">
        <v>3.9790999999999999</v>
      </c>
      <c r="V21" s="5">
        <v>146.44890000000001</v>
      </c>
      <c r="W21" s="5">
        <v>582.73496999999998</v>
      </c>
      <c r="X21" s="6">
        <v>0</v>
      </c>
      <c r="Y21" s="6">
        <v>3.3286799999999998E-2</v>
      </c>
      <c r="Z21" s="6">
        <v>4.2707999999999999E-3</v>
      </c>
      <c r="AA21" s="2" t="s">
        <v>3</v>
      </c>
      <c r="AB21" s="65" t="s">
        <v>4</v>
      </c>
      <c r="AC21" s="65" t="s">
        <v>1</v>
      </c>
      <c r="AE21" s="39" t="e">
        <f>MATCH(G21,'[1]קרנות השקעה'!$B:$AA,0)</f>
        <v>#N/A</v>
      </c>
    </row>
    <row r="22" spans="1:31">
      <c r="A22" s="2" t="s">
        <v>78</v>
      </c>
      <c r="B22" s="2" t="s">
        <v>78</v>
      </c>
      <c r="C22" s="2" t="s">
        <v>1016</v>
      </c>
      <c r="D22" s="2" t="s">
        <v>1017</v>
      </c>
      <c r="E22" s="2" t="s">
        <v>165</v>
      </c>
      <c r="F22" s="2" t="s">
        <v>1018</v>
      </c>
      <c r="G22" s="9">
        <v>800081697</v>
      </c>
      <c r="H22" s="2" t="s">
        <v>927</v>
      </c>
      <c r="I22" s="2" t="s">
        <v>933</v>
      </c>
      <c r="J22" s="2" t="s">
        <v>962</v>
      </c>
      <c r="K22" s="2" t="s">
        <v>140</v>
      </c>
      <c r="L22" s="2" t="s">
        <v>82</v>
      </c>
      <c r="M22" s="2" t="s">
        <v>696</v>
      </c>
      <c r="N22" s="2" t="s">
        <v>696</v>
      </c>
      <c r="O22" s="2" t="s">
        <v>83</v>
      </c>
      <c r="P22" s="2" t="s">
        <v>1019</v>
      </c>
      <c r="Q22" s="2" t="s">
        <v>88</v>
      </c>
      <c r="R22" s="2" t="s">
        <v>896</v>
      </c>
      <c r="S22" s="2" t="s">
        <v>837</v>
      </c>
      <c r="T22" s="2" t="s">
        <v>1020</v>
      </c>
      <c r="U22" s="5">
        <v>3.9790999999999999</v>
      </c>
      <c r="V22" s="5">
        <v>89.854900000000001</v>
      </c>
      <c r="W22" s="5">
        <v>357.54192999999998</v>
      </c>
      <c r="X22" s="6">
        <v>0</v>
      </c>
      <c r="Y22" s="6">
        <v>2.0423399999999998E-2</v>
      </c>
      <c r="Z22" s="6">
        <v>2.6204000000000002E-3</v>
      </c>
      <c r="AA22" s="2" t="s">
        <v>3</v>
      </c>
      <c r="AB22" s="65" t="s">
        <v>4</v>
      </c>
      <c r="AC22" s="65" t="s">
        <v>1</v>
      </c>
      <c r="AE22" s="39" t="e">
        <f>MATCH(G22,'[1]קרנות השקעה'!$B:$AA,0)</f>
        <v>#N/A</v>
      </c>
    </row>
    <row r="23" spans="1:31">
      <c r="A23" s="2" t="s">
        <v>78</v>
      </c>
      <c r="B23" s="2" t="s">
        <v>78</v>
      </c>
      <c r="C23" s="2" t="s">
        <v>1021</v>
      </c>
      <c r="D23" s="2" t="s">
        <v>1022</v>
      </c>
      <c r="E23" s="2" t="s">
        <v>959</v>
      </c>
      <c r="F23" s="2" t="s">
        <v>1023</v>
      </c>
      <c r="G23" s="9">
        <v>800075749</v>
      </c>
      <c r="H23" s="2" t="s">
        <v>927</v>
      </c>
      <c r="I23" s="2" t="s">
        <v>933</v>
      </c>
      <c r="J23" s="2" t="s">
        <v>1024</v>
      </c>
      <c r="K23" s="2" t="s">
        <v>140</v>
      </c>
      <c r="L23" s="2" t="s">
        <v>929</v>
      </c>
      <c r="M23" s="2" t="s">
        <v>141</v>
      </c>
      <c r="N23" s="2" t="s">
        <v>141</v>
      </c>
      <c r="O23" s="2" t="s">
        <v>83</v>
      </c>
      <c r="P23" s="2" t="s">
        <v>963</v>
      </c>
      <c r="Q23" s="2" t="s">
        <v>89</v>
      </c>
      <c r="R23" s="2" t="s">
        <v>896</v>
      </c>
      <c r="S23" s="2" t="s">
        <v>837</v>
      </c>
      <c r="T23" s="2" t="s">
        <v>1025</v>
      </c>
      <c r="U23" s="5">
        <v>3.681</v>
      </c>
      <c r="V23" s="5">
        <v>335.54059999999998</v>
      </c>
      <c r="W23" s="5">
        <v>1235.1251500000001</v>
      </c>
      <c r="X23" s="6">
        <v>0</v>
      </c>
      <c r="Y23" s="6">
        <v>7.0552400000000001E-2</v>
      </c>
      <c r="Z23" s="6">
        <v>9.0521000000000004E-3</v>
      </c>
      <c r="AA23" s="2" t="s">
        <v>3</v>
      </c>
      <c r="AB23" s="65" t="s">
        <v>4</v>
      </c>
      <c r="AC23" s="65" t="s">
        <v>1</v>
      </c>
      <c r="AE23" s="39" t="e">
        <f>MATCH(G23,'[1]קרנות השקעה'!$B:$AA,0)</f>
        <v>#N/A</v>
      </c>
    </row>
    <row r="24" spans="1:31">
      <c r="A24" s="2" t="s">
        <v>78</v>
      </c>
      <c r="B24" s="2" t="s">
        <v>94</v>
      </c>
      <c r="C24" s="2" t="s">
        <v>3</v>
      </c>
      <c r="D24" s="2" t="s">
        <v>3</v>
      </c>
      <c r="E24" s="2" t="s">
        <v>3</v>
      </c>
      <c r="F24" s="2" t="s">
        <v>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  <c r="U24" s="2" t="s">
        <v>3</v>
      </c>
      <c r="V24" s="2" t="s">
        <v>3</v>
      </c>
      <c r="W24" s="2" t="s">
        <v>3</v>
      </c>
      <c r="X24" s="2" t="s">
        <v>3</v>
      </c>
      <c r="Y24" s="2" t="s">
        <v>3</v>
      </c>
      <c r="Z24" s="2" t="s">
        <v>3</v>
      </c>
      <c r="AA24" s="2" t="s">
        <v>3</v>
      </c>
      <c r="AB24" s="65" t="s">
        <v>4</v>
      </c>
      <c r="AC24" s="65" t="s">
        <v>1</v>
      </c>
      <c r="AE24" s="39" t="e">
        <f>MATCH(G24,'[1]קרנות השקעה'!$B:$AA,0)</f>
        <v>#N/A</v>
      </c>
    </row>
    <row r="25" spans="1:31">
      <c r="B25" s="65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31">
      <c r="B26" s="65" t="s">
        <v>25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</sheetData>
  <autoFilter ref="A2:AC26" xr:uid="{00000000-0001-0000-1300-000000000000}"/>
  <mergeCells count="5">
    <mergeCell ref="B1:AA1"/>
    <mergeCell ref="B25:AA25"/>
    <mergeCell ref="B26:AA26"/>
    <mergeCell ref="AB2:AB24"/>
    <mergeCell ref="AC1:AC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E6"/>
  <sheetViews>
    <sheetView rightToLeft="1" topLeftCell="A2" workbookViewId="0">
      <selection activeCell="S3" sqref="S3"/>
    </sheetView>
  </sheetViews>
  <sheetFormatPr defaultRowHeight="14.25"/>
  <cols>
    <col min="1" max="1" width="36" customWidth="1"/>
    <col min="2" max="2" width="12" customWidth="1"/>
    <col min="3" max="3" width="11" customWidth="1"/>
    <col min="4" max="4" width="12" customWidth="1"/>
    <col min="5" max="5" width="21" customWidth="1"/>
    <col min="6" max="6" width="24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6" width="13" customWidth="1"/>
    <col min="17" max="17" width="14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17.625" customWidth="1"/>
  </cols>
  <sheetData>
    <row r="1" spans="1:31">
      <c r="B1" s="66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E1" s="66" t="s">
        <v>1</v>
      </c>
    </row>
    <row r="2" spans="1:31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67</v>
      </c>
      <c r="J2" s="4" t="s">
        <v>101</v>
      </c>
      <c r="K2" s="4" t="s">
        <v>162</v>
      </c>
      <c r="L2" s="4" t="s">
        <v>1026</v>
      </c>
      <c r="M2" s="4" t="s">
        <v>155</v>
      </c>
      <c r="N2" s="4" t="s">
        <v>782</v>
      </c>
      <c r="O2" s="4" t="s">
        <v>156</v>
      </c>
      <c r="P2" s="4" t="s">
        <v>818</v>
      </c>
      <c r="Q2" s="4" t="s">
        <v>71</v>
      </c>
      <c r="R2" s="4" t="s">
        <v>825</v>
      </c>
      <c r="S2" s="21" t="s">
        <v>826</v>
      </c>
      <c r="T2" s="21" t="s">
        <v>828</v>
      </c>
      <c r="U2" s="4" t="s">
        <v>783</v>
      </c>
      <c r="V2" s="4" t="s">
        <v>784</v>
      </c>
      <c r="W2" s="4" t="s">
        <v>108</v>
      </c>
      <c r="X2" s="4" t="s">
        <v>109</v>
      </c>
      <c r="Y2" s="4" t="s">
        <v>73</v>
      </c>
      <c r="Z2" s="4" t="s">
        <v>75</v>
      </c>
      <c r="AA2" s="4" t="s">
        <v>76</v>
      </c>
      <c r="AB2" s="4" t="s">
        <v>77</v>
      </c>
      <c r="AC2" s="31" t="s">
        <v>3</v>
      </c>
      <c r="AD2" s="66" t="s">
        <v>4</v>
      </c>
      <c r="AE2" s="66" t="s">
        <v>1</v>
      </c>
    </row>
    <row r="3" spans="1:31">
      <c r="A3" s="2" t="s">
        <v>78</v>
      </c>
      <c r="B3" s="2" t="s">
        <v>78</v>
      </c>
      <c r="C3" s="2" t="s">
        <v>889</v>
      </c>
      <c r="D3" s="2" t="s">
        <v>890</v>
      </c>
      <c r="E3" s="2" t="s">
        <v>152</v>
      </c>
      <c r="F3" s="2" t="s">
        <v>1127</v>
      </c>
      <c r="G3" s="9">
        <v>800081184</v>
      </c>
      <c r="H3" s="2" t="s">
        <v>167</v>
      </c>
      <c r="I3" s="2" t="s">
        <v>140</v>
      </c>
      <c r="J3" s="2" t="s">
        <v>141</v>
      </c>
      <c r="K3" s="2" t="s">
        <v>841</v>
      </c>
      <c r="L3" s="16">
        <v>800081176</v>
      </c>
      <c r="M3" s="2" t="s">
        <v>640</v>
      </c>
      <c r="N3" s="13">
        <v>46112</v>
      </c>
      <c r="O3" s="2" t="s">
        <v>83</v>
      </c>
      <c r="P3" s="2" t="s">
        <v>963</v>
      </c>
      <c r="Q3" s="2" t="s">
        <v>89</v>
      </c>
      <c r="R3" s="2" t="s">
        <v>167</v>
      </c>
      <c r="S3" s="20" t="s">
        <v>837</v>
      </c>
      <c r="T3" s="17">
        <v>45382</v>
      </c>
      <c r="U3" s="5">
        <v>11.042999999999999</v>
      </c>
      <c r="V3" s="40">
        <v>1</v>
      </c>
      <c r="W3" s="5">
        <v>2986</v>
      </c>
      <c r="X3" s="5">
        <v>152</v>
      </c>
      <c r="Y3" s="5">
        <v>3.681</v>
      </c>
      <c r="Z3" s="5">
        <v>16.70702</v>
      </c>
      <c r="AA3" s="6">
        <v>1</v>
      </c>
      <c r="AB3" s="6">
        <v>1.2239999999999999E-4</v>
      </c>
      <c r="AC3" s="2" t="s">
        <v>3</v>
      </c>
      <c r="AD3" s="66" t="s">
        <v>4</v>
      </c>
      <c r="AE3" s="66" t="s">
        <v>1</v>
      </c>
    </row>
    <row r="4" spans="1:31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6" t="s">
        <v>4</v>
      </c>
      <c r="AE4" s="66" t="s">
        <v>1</v>
      </c>
    </row>
    <row r="5" spans="1:31">
      <c r="B5" s="66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1">
      <c r="B6" s="66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</sheetData>
  <mergeCells count="5">
    <mergeCell ref="B1:AC1"/>
    <mergeCell ref="B5:AC5"/>
    <mergeCell ref="B6:AC6"/>
    <mergeCell ref="AD2:AD4"/>
    <mergeCell ref="AE1:A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E6"/>
  <sheetViews>
    <sheetView rightToLeft="1" topLeftCell="H1" workbookViewId="0">
      <selection activeCell="V2" sqref="V2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>
      <c r="B1" s="67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E1" s="67" t="s">
        <v>1</v>
      </c>
    </row>
    <row r="2" spans="1:31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155</v>
      </c>
      <c r="M2" s="4" t="s">
        <v>1027</v>
      </c>
      <c r="N2" s="4" t="s">
        <v>782</v>
      </c>
      <c r="O2" s="4" t="s">
        <v>156</v>
      </c>
      <c r="P2" s="4" t="s">
        <v>818</v>
      </c>
      <c r="Q2" s="4" t="s">
        <v>71</v>
      </c>
      <c r="R2" s="4" t="s">
        <v>825</v>
      </c>
      <c r="S2" s="4" t="s">
        <v>826</v>
      </c>
      <c r="T2" s="4" t="s">
        <v>828</v>
      </c>
      <c r="U2" s="4" t="s">
        <v>783</v>
      </c>
      <c r="V2" s="4" t="s">
        <v>784</v>
      </c>
      <c r="W2" s="4" t="s">
        <v>108</v>
      </c>
      <c r="X2" s="4" t="s">
        <v>109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67" t="s">
        <v>4</v>
      </c>
      <c r="AE2" s="67" t="s">
        <v>1</v>
      </c>
    </row>
    <row r="3" spans="1:31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67" t="s">
        <v>4</v>
      </c>
      <c r="AE3" s="67" t="s">
        <v>1</v>
      </c>
    </row>
    <row r="4" spans="1:31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7" t="s">
        <v>4</v>
      </c>
      <c r="AE4" s="67" t="s">
        <v>1</v>
      </c>
    </row>
    <row r="5" spans="1:31">
      <c r="B5" s="67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1">
      <c r="B6" s="67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</sheetData>
  <mergeCells count="5">
    <mergeCell ref="B1:AC1"/>
    <mergeCell ref="B5:AC5"/>
    <mergeCell ref="B6:AC6"/>
    <mergeCell ref="AD2:AD4"/>
    <mergeCell ref="AE1:A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V33"/>
  <sheetViews>
    <sheetView rightToLeft="1" zoomScale="115" zoomScaleNormal="115" workbookViewId="0">
      <selection activeCell="Y33" sqref="Y33"/>
    </sheetView>
  </sheetViews>
  <sheetFormatPr defaultRowHeight="14.25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24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>
      <c r="B1" s="68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R1" s="68" t="s">
        <v>1</v>
      </c>
    </row>
    <row r="2" spans="1:44">
      <c r="A2" s="4" t="s">
        <v>61</v>
      </c>
      <c r="B2" s="4" t="s">
        <v>62</v>
      </c>
      <c r="C2" s="4" t="s">
        <v>66</v>
      </c>
      <c r="D2" s="4" t="s">
        <v>1028</v>
      </c>
      <c r="E2" s="4" t="s">
        <v>1029</v>
      </c>
      <c r="F2" s="4" t="s">
        <v>73</v>
      </c>
      <c r="G2" s="4" t="s">
        <v>1030</v>
      </c>
      <c r="H2" s="10" t="s">
        <v>1031</v>
      </c>
      <c r="I2" s="4" t="s">
        <v>1032</v>
      </c>
      <c r="J2" s="4" t="s">
        <v>1033</v>
      </c>
      <c r="K2" s="4" t="s">
        <v>1034</v>
      </c>
      <c r="L2" s="4" t="s">
        <v>1035</v>
      </c>
      <c r="M2" s="4" t="s">
        <v>73</v>
      </c>
      <c r="N2" s="4" t="s">
        <v>1036</v>
      </c>
      <c r="O2" s="4" t="s">
        <v>1037</v>
      </c>
      <c r="P2" s="4" t="s">
        <v>1038</v>
      </c>
      <c r="Q2" s="4" t="s">
        <v>1039</v>
      </c>
      <c r="R2" s="4" t="s">
        <v>1040</v>
      </c>
      <c r="S2" s="4" t="s">
        <v>67</v>
      </c>
      <c r="T2" s="4" t="s">
        <v>101</v>
      </c>
      <c r="U2" s="4" t="s">
        <v>1041</v>
      </c>
      <c r="V2" s="4" t="s">
        <v>1042</v>
      </c>
      <c r="W2" s="4" t="s">
        <v>1043</v>
      </c>
      <c r="X2" s="4" t="s">
        <v>1044</v>
      </c>
      <c r="Y2" s="4" t="s">
        <v>156</v>
      </c>
      <c r="Z2" s="4" t="s">
        <v>1045</v>
      </c>
      <c r="AA2" s="4" t="s">
        <v>1046</v>
      </c>
      <c r="AB2" s="4" t="s">
        <v>1047</v>
      </c>
      <c r="AC2" s="4" t="s">
        <v>1048</v>
      </c>
      <c r="AD2" s="4" t="s">
        <v>1049</v>
      </c>
      <c r="AE2" s="4" t="s">
        <v>1050</v>
      </c>
      <c r="AF2" s="4" t="s">
        <v>158</v>
      </c>
      <c r="AG2" s="4" t="s">
        <v>1051</v>
      </c>
      <c r="AH2" s="4" t="s">
        <v>1052</v>
      </c>
      <c r="AI2" s="4" t="s">
        <v>1053</v>
      </c>
      <c r="AJ2" s="4" t="s">
        <v>1054</v>
      </c>
      <c r="AK2" s="4" t="s">
        <v>1055</v>
      </c>
      <c r="AL2" s="4" t="s">
        <v>1056</v>
      </c>
      <c r="AM2" s="4" t="s">
        <v>1057</v>
      </c>
      <c r="AN2" s="4" t="s">
        <v>76</v>
      </c>
      <c r="AO2" s="4" t="s">
        <v>77</v>
      </c>
      <c r="AP2" s="4" t="s">
        <v>3</v>
      </c>
      <c r="AQ2" s="68" t="s">
        <v>4</v>
      </c>
      <c r="AR2" s="68" t="s">
        <v>1</v>
      </c>
    </row>
    <row r="3" spans="1:44">
      <c r="A3" s="2" t="s">
        <v>78</v>
      </c>
      <c r="B3" s="2" t="s">
        <v>78</v>
      </c>
      <c r="C3" s="2" t="s">
        <v>1058</v>
      </c>
      <c r="D3" s="9">
        <v>931594474</v>
      </c>
      <c r="E3" s="2" t="s">
        <v>89</v>
      </c>
      <c r="F3" s="43">
        <v>3.681</v>
      </c>
      <c r="G3" s="5">
        <v>-9390000</v>
      </c>
      <c r="H3" s="5">
        <v>-336.5376</v>
      </c>
      <c r="I3" s="6">
        <v>0.36833889999999997</v>
      </c>
      <c r="J3" s="6">
        <v>-2.4664999999999999E-3</v>
      </c>
      <c r="K3" s="9">
        <v>931594474</v>
      </c>
      <c r="L3" s="2" t="s">
        <v>86</v>
      </c>
      <c r="M3" s="5">
        <v>1</v>
      </c>
      <c r="N3" s="5">
        <v>33550470</v>
      </c>
      <c r="O3" s="5">
        <v>-577.12536</v>
      </c>
      <c r="P3" s="6">
        <v>-4.2297000000000003E-3</v>
      </c>
      <c r="Q3" s="6">
        <v>0.63166110000000009</v>
      </c>
      <c r="R3" s="5">
        <v>-913.66296</v>
      </c>
      <c r="S3" s="2" t="s">
        <v>82</v>
      </c>
      <c r="T3" s="2" t="s">
        <v>82</v>
      </c>
      <c r="U3" s="2" t="s">
        <v>1059</v>
      </c>
      <c r="V3" s="2" t="s">
        <v>167</v>
      </c>
      <c r="W3" s="2" t="s">
        <v>1060</v>
      </c>
      <c r="X3" s="2" t="s">
        <v>1061</v>
      </c>
      <c r="Y3" s="2" t="s">
        <v>83</v>
      </c>
      <c r="Z3" s="32">
        <v>45352</v>
      </c>
      <c r="AA3" s="2" t="s">
        <v>1062</v>
      </c>
      <c r="AB3" s="2" t="s">
        <v>1063</v>
      </c>
      <c r="AC3" s="2" t="s">
        <v>1064</v>
      </c>
      <c r="AD3" s="2" t="s">
        <v>83</v>
      </c>
      <c r="AE3" s="2" t="s">
        <v>1065</v>
      </c>
      <c r="AF3" s="2" t="s">
        <v>1063</v>
      </c>
      <c r="AG3" s="2" t="s">
        <v>1063</v>
      </c>
      <c r="AH3" s="6">
        <v>5.4429999999999999E-2</v>
      </c>
      <c r="AI3" s="5">
        <v>3.5840000000000001</v>
      </c>
      <c r="AJ3" s="5">
        <v>3.5649999999999999</v>
      </c>
      <c r="AK3" s="2" t="s">
        <v>83</v>
      </c>
      <c r="AL3" s="2" t="s">
        <v>1066</v>
      </c>
      <c r="AM3" s="41" t="s">
        <v>1134</v>
      </c>
      <c r="AN3" s="6">
        <v>1</v>
      </c>
      <c r="AO3" s="6">
        <v>-6.6962000000000002E-3</v>
      </c>
      <c r="AP3" s="2" t="s">
        <v>3</v>
      </c>
      <c r="AQ3" s="68" t="s">
        <v>4</v>
      </c>
      <c r="AR3" s="68" t="s">
        <v>1</v>
      </c>
    </row>
    <row r="4" spans="1:44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68" t="s">
        <v>4</v>
      </c>
      <c r="AR4" s="68" t="s">
        <v>1</v>
      </c>
    </row>
    <row r="5" spans="1:44">
      <c r="B5" s="68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4">
      <c r="B6" s="68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33" spans="48:48">
      <c r="AV33" t="s">
        <v>820</v>
      </c>
    </row>
  </sheetData>
  <mergeCells count="5">
    <mergeCell ref="B1:AP1"/>
    <mergeCell ref="B5:AP5"/>
    <mergeCell ref="B6:AP6"/>
    <mergeCell ref="AQ2:AQ4"/>
    <mergeCell ref="AR1:AR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>
    <tabColor rgb="FFFF0000"/>
  </sheetPr>
  <dimension ref="A1:AG6"/>
  <sheetViews>
    <sheetView rightToLeft="1" topLeftCell="B1" workbookViewId="0">
      <selection activeCell="H24" sqref="H24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4" customWidth="1"/>
    <col min="19" max="19" width="7" customWidth="1"/>
    <col min="20" max="20" width="13" customWidth="1"/>
    <col min="21" max="21" width="14" customWidth="1"/>
    <col min="22" max="22" width="17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>
      <c r="B1" s="69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G1" s="69" t="s">
        <v>1</v>
      </c>
    </row>
    <row r="2" spans="1:33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37" t="s">
        <v>66</v>
      </c>
      <c r="J2" s="4" t="s">
        <v>67</v>
      </c>
      <c r="K2" s="4" t="s">
        <v>101</v>
      </c>
      <c r="L2" s="4" t="s">
        <v>156</v>
      </c>
      <c r="M2" s="4" t="s">
        <v>1027</v>
      </c>
      <c r="N2" s="4" t="s">
        <v>818</v>
      </c>
      <c r="O2" s="4" t="s">
        <v>103</v>
      </c>
      <c r="P2" s="4" t="s">
        <v>70</v>
      </c>
      <c r="Q2" s="4" t="s">
        <v>157</v>
      </c>
      <c r="R2" s="4" t="s">
        <v>71</v>
      </c>
      <c r="S2" s="4" t="s">
        <v>104</v>
      </c>
      <c r="T2" s="4" t="s">
        <v>74</v>
      </c>
      <c r="U2" s="4" t="s">
        <v>106</v>
      </c>
      <c r="V2" s="4" t="s">
        <v>825</v>
      </c>
      <c r="W2" s="4" t="s">
        <v>826</v>
      </c>
      <c r="X2" s="4" t="s">
        <v>828</v>
      </c>
      <c r="Y2" s="4" t="s">
        <v>108</v>
      </c>
      <c r="Z2" s="4" t="s">
        <v>73</v>
      </c>
      <c r="AA2" s="4" t="s">
        <v>109</v>
      </c>
      <c r="AB2" s="4" t="s">
        <v>75</v>
      </c>
      <c r="AC2" s="4" t="s">
        <v>76</v>
      </c>
      <c r="AD2" s="4" t="s">
        <v>77</v>
      </c>
      <c r="AE2" s="4" t="s">
        <v>3</v>
      </c>
      <c r="AF2" s="69" t="s">
        <v>4</v>
      </c>
      <c r="AG2" s="69" t="s">
        <v>1</v>
      </c>
    </row>
    <row r="3" spans="1:33">
      <c r="A3" s="2" t="s">
        <v>78</v>
      </c>
      <c r="B3" s="2" t="s">
        <v>78</v>
      </c>
      <c r="C3" s="2" t="s">
        <v>893</v>
      </c>
      <c r="D3" s="2" t="s">
        <v>894</v>
      </c>
      <c r="E3" s="2" t="s">
        <v>152</v>
      </c>
      <c r="F3" s="2" t="s">
        <v>1091</v>
      </c>
      <c r="G3" s="9">
        <v>800078396</v>
      </c>
      <c r="H3" s="2" t="s">
        <v>577</v>
      </c>
      <c r="I3" s="38" t="s">
        <v>3</v>
      </c>
      <c r="J3" s="2" t="s">
        <v>140</v>
      </c>
      <c r="K3" s="2" t="s">
        <v>167</v>
      </c>
      <c r="L3" s="2" t="s">
        <v>83</v>
      </c>
      <c r="M3" s="23">
        <v>800078412</v>
      </c>
      <c r="N3" s="18">
        <v>44196</v>
      </c>
      <c r="O3" s="2" t="s">
        <v>117</v>
      </c>
      <c r="P3" s="2" t="s">
        <v>117</v>
      </c>
      <c r="Q3" s="2" t="s">
        <v>117</v>
      </c>
      <c r="R3" s="2" t="s">
        <v>89</v>
      </c>
      <c r="S3" s="5">
        <v>0</v>
      </c>
      <c r="T3" s="6">
        <v>0</v>
      </c>
      <c r="U3" s="6">
        <v>0</v>
      </c>
      <c r="V3" s="2" t="s">
        <v>896</v>
      </c>
      <c r="W3" s="2" t="s">
        <v>837</v>
      </c>
      <c r="X3" s="18">
        <v>44196</v>
      </c>
      <c r="Y3" s="5">
        <v>16</v>
      </c>
      <c r="Z3" s="5">
        <v>3.681</v>
      </c>
      <c r="AA3" s="5">
        <v>100</v>
      </c>
      <c r="AB3" s="5">
        <v>5.8889999999999998E-2</v>
      </c>
      <c r="AC3" s="6">
        <v>1</v>
      </c>
      <c r="AD3" s="6">
        <v>4.0000000000000003E-7</v>
      </c>
      <c r="AE3" s="2" t="s">
        <v>3</v>
      </c>
      <c r="AF3" s="69" t="s">
        <v>4</v>
      </c>
      <c r="AG3" s="69" t="s">
        <v>1</v>
      </c>
    </row>
    <row r="4" spans="1:33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69" t="s">
        <v>4</v>
      </c>
      <c r="AG4" s="69" t="s">
        <v>1</v>
      </c>
    </row>
    <row r="5" spans="1:33">
      <c r="B5" s="69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3">
      <c r="B6" s="69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</sheetData>
  <mergeCells count="5">
    <mergeCell ref="B1:AE1"/>
    <mergeCell ref="B5:AE5"/>
    <mergeCell ref="B6:AE6"/>
    <mergeCell ref="AF2:AF4"/>
    <mergeCell ref="AG1:A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D6"/>
  <sheetViews>
    <sheetView rightToLeft="1" workbookViewId="0">
      <selection activeCell="A27" sqref="A27"/>
    </sheetView>
  </sheetViews>
  <sheetFormatPr defaultRowHeight="14.25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0" customWidth="1"/>
    <col min="12" max="12" width="19" customWidth="1"/>
    <col min="13" max="13" width="23" customWidth="1"/>
    <col min="14" max="14" width="28" customWidth="1"/>
    <col min="15" max="15" width="20" customWidth="1"/>
    <col min="16" max="16" width="7" customWidth="1"/>
    <col min="17" max="17" width="9" customWidth="1"/>
    <col min="18" max="18" width="21" customWidth="1"/>
    <col min="19" max="19" width="13" customWidth="1"/>
    <col min="20" max="20" width="6" customWidth="1"/>
    <col min="21" max="21" width="12" customWidth="1"/>
    <col min="22" max="22" width="13" customWidth="1"/>
    <col min="23" max="23" width="11" customWidth="1"/>
    <col min="24" max="24" width="12" customWidth="1"/>
    <col min="25" max="25" width="32" customWidth="1"/>
    <col min="26" max="26" width="14" customWidth="1"/>
    <col min="27" max="27" width="12" customWidth="1"/>
    <col min="28" max="28" width="14" customWidth="1"/>
    <col min="29" max="29" width="11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13" customWidth="1"/>
    <col min="36" max="36" width="19" customWidth="1"/>
    <col min="37" max="37" width="16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0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>
      <c r="B1" s="70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D1" s="70" t="s">
        <v>1</v>
      </c>
    </row>
    <row r="2" spans="1:56">
      <c r="A2" s="4" t="s">
        <v>61</v>
      </c>
      <c r="B2" s="4" t="s">
        <v>62</v>
      </c>
      <c r="C2" s="4" t="s">
        <v>1067</v>
      </c>
      <c r="D2" s="4" t="s">
        <v>1068</v>
      </c>
      <c r="E2" s="4" t="s">
        <v>1069</v>
      </c>
      <c r="F2" s="4" t="s">
        <v>1070</v>
      </c>
      <c r="G2" s="4" t="s">
        <v>66</v>
      </c>
      <c r="H2" s="4" t="s">
        <v>1071</v>
      </c>
      <c r="I2" s="4" t="s">
        <v>67</v>
      </c>
      <c r="J2" s="4" t="s">
        <v>101</v>
      </c>
      <c r="K2" s="4" t="s">
        <v>155</v>
      </c>
      <c r="L2" s="4" t="s">
        <v>156</v>
      </c>
      <c r="M2" s="4" t="s">
        <v>1072</v>
      </c>
      <c r="N2" s="4" t="s">
        <v>1073</v>
      </c>
      <c r="O2" s="4" t="s">
        <v>1074</v>
      </c>
      <c r="P2" s="4" t="s">
        <v>103</v>
      </c>
      <c r="Q2" s="4" t="s">
        <v>70</v>
      </c>
      <c r="R2" s="4" t="s">
        <v>1075</v>
      </c>
      <c r="S2" s="4" t="s">
        <v>71</v>
      </c>
      <c r="T2" s="4" t="s">
        <v>104</v>
      </c>
      <c r="U2" s="4" t="s">
        <v>1076</v>
      </c>
      <c r="V2" s="4" t="s">
        <v>74</v>
      </c>
      <c r="W2" s="4" t="s">
        <v>819</v>
      </c>
      <c r="X2" s="4" t="s">
        <v>158</v>
      </c>
      <c r="Y2" s="4" t="s">
        <v>1077</v>
      </c>
      <c r="Z2" s="4" t="s">
        <v>106</v>
      </c>
      <c r="AA2" s="4" t="s">
        <v>105</v>
      </c>
      <c r="AB2" s="4" t="s">
        <v>159</v>
      </c>
      <c r="AC2" s="4" t="s">
        <v>1078</v>
      </c>
      <c r="AD2" s="4" t="s">
        <v>1079</v>
      </c>
      <c r="AE2" s="4" t="s">
        <v>1080</v>
      </c>
      <c r="AF2" s="4" t="s">
        <v>1081</v>
      </c>
      <c r="AG2" s="4" t="s">
        <v>1082</v>
      </c>
      <c r="AH2" s="4" t="s">
        <v>1083</v>
      </c>
      <c r="AI2" s="4" t="s">
        <v>1084</v>
      </c>
      <c r="AJ2" s="4" t="s">
        <v>1085</v>
      </c>
      <c r="AK2" s="4" t="s">
        <v>825</v>
      </c>
      <c r="AL2" s="4" t="s">
        <v>827</v>
      </c>
      <c r="AM2" s="4" t="s">
        <v>826</v>
      </c>
      <c r="AN2" s="4" t="s">
        <v>828</v>
      </c>
      <c r="AO2" s="4" t="s">
        <v>1086</v>
      </c>
      <c r="AP2" s="4" t="s">
        <v>1087</v>
      </c>
      <c r="AQ2" s="4" t="s">
        <v>1088</v>
      </c>
      <c r="AR2" s="4" t="s">
        <v>1089</v>
      </c>
      <c r="AS2" s="4" t="s">
        <v>73</v>
      </c>
      <c r="AT2" s="4" t="s">
        <v>75</v>
      </c>
      <c r="AU2" s="4" t="s">
        <v>1090</v>
      </c>
      <c r="AV2" s="4" t="s">
        <v>110</v>
      </c>
      <c r="AW2" s="4" t="s">
        <v>161</v>
      </c>
      <c r="AX2" s="4" t="s">
        <v>160</v>
      </c>
      <c r="AY2" s="4" t="s">
        <v>29</v>
      </c>
      <c r="AZ2" s="4" t="s">
        <v>76</v>
      </c>
      <c r="BA2" s="4" t="s">
        <v>77</v>
      </c>
      <c r="BB2" s="4" t="s">
        <v>3</v>
      </c>
      <c r="BC2" s="70" t="s">
        <v>4</v>
      </c>
      <c r="BD2" s="70" t="s">
        <v>1</v>
      </c>
    </row>
    <row r="3" spans="1:56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" t="s">
        <v>3</v>
      </c>
      <c r="AM3" s="2" t="s">
        <v>3</v>
      </c>
      <c r="AN3" s="2" t="s">
        <v>3</v>
      </c>
      <c r="AO3" s="2" t="s">
        <v>3</v>
      </c>
      <c r="AP3" s="2" t="s">
        <v>3</v>
      </c>
      <c r="AQ3" s="2" t="s">
        <v>3</v>
      </c>
      <c r="AR3" s="2" t="s">
        <v>3</v>
      </c>
      <c r="AS3" s="2" t="s">
        <v>3</v>
      </c>
      <c r="AT3" s="2" t="s">
        <v>3</v>
      </c>
      <c r="AU3" s="2" t="s">
        <v>3</v>
      </c>
      <c r="AV3" s="2" t="s">
        <v>3</v>
      </c>
      <c r="AW3" s="2" t="s">
        <v>3</v>
      </c>
      <c r="AX3" s="2" t="s">
        <v>3</v>
      </c>
      <c r="AY3" s="2" t="s">
        <v>3</v>
      </c>
      <c r="AZ3" s="2" t="s">
        <v>3</v>
      </c>
      <c r="BA3" s="2" t="s">
        <v>3</v>
      </c>
      <c r="BB3" s="2" t="s">
        <v>3</v>
      </c>
      <c r="BC3" s="70" t="s">
        <v>4</v>
      </c>
      <c r="BD3" s="70" t="s">
        <v>1</v>
      </c>
    </row>
    <row r="4" spans="1:56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2" t="s">
        <v>3</v>
      </c>
      <c r="AR4" s="2" t="s">
        <v>3</v>
      </c>
      <c r="AS4" s="2" t="s">
        <v>3</v>
      </c>
      <c r="AT4" s="2" t="s">
        <v>3</v>
      </c>
      <c r="AU4" s="2" t="s">
        <v>3</v>
      </c>
      <c r="AV4" s="2" t="s">
        <v>3</v>
      </c>
      <c r="AW4" s="2" t="s">
        <v>3</v>
      </c>
      <c r="AX4" s="2" t="s">
        <v>3</v>
      </c>
      <c r="AY4" s="2" t="s">
        <v>3</v>
      </c>
      <c r="AZ4" s="2" t="s">
        <v>3</v>
      </c>
      <c r="BA4" s="2" t="s">
        <v>3</v>
      </c>
      <c r="BB4" s="2" t="s">
        <v>3</v>
      </c>
      <c r="BC4" s="70" t="s">
        <v>4</v>
      </c>
      <c r="BD4" s="70" t="s">
        <v>1</v>
      </c>
    </row>
    <row r="5" spans="1:56">
      <c r="B5" s="70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</row>
    <row r="6" spans="1:56">
      <c r="B6" s="70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</row>
  </sheetData>
  <mergeCells count="5">
    <mergeCell ref="B1:BB1"/>
    <mergeCell ref="B5:BB5"/>
    <mergeCell ref="B6:BB6"/>
    <mergeCell ref="BC2:BC4"/>
    <mergeCell ref="BD1:BD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AA6"/>
  <sheetViews>
    <sheetView rightToLeft="1" topLeftCell="V1" workbookViewId="0"/>
  </sheetViews>
  <sheetFormatPr defaultRowHeight="14.25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>
      <c r="B1" s="72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AA1" s="72" t="s">
        <v>1</v>
      </c>
    </row>
    <row r="2" spans="1:27">
      <c r="A2" s="4" t="s">
        <v>61</v>
      </c>
      <c r="B2" s="4" t="s">
        <v>62</v>
      </c>
      <c r="C2" s="4" t="s">
        <v>1094</v>
      </c>
      <c r="D2" s="4" t="s">
        <v>66</v>
      </c>
      <c r="E2" s="4" t="s">
        <v>1095</v>
      </c>
      <c r="F2" s="4" t="s">
        <v>156</v>
      </c>
      <c r="G2" s="4" t="s">
        <v>818</v>
      </c>
      <c r="H2" s="4" t="s">
        <v>1096</v>
      </c>
      <c r="I2" s="4" t="s">
        <v>1097</v>
      </c>
      <c r="J2" s="4" t="s">
        <v>1098</v>
      </c>
      <c r="K2" s="4" t="s">
        <v>1099</v>
      </c>
      <c r="L2" s="4" t="s">
        <v>1100</v>
      </c>
      <c r="M2" s="4" t="s">
        <v>825</v>
      </c>
      <c r="N2" s="4" t="s">
        <v>827</v>
      </c>
      <c r="O2" s="4" t="s">
        <v>826</v>
      </c>
      <c r="P2" s="4" t="s">
        <v>828</v>
      </c>
      <c r="Q2" s="4" t="s">
        <v>71</v>
      </c>
      <c r="R2" s="4" t="s">
        <v>1090</v>
      </c>
      <c r="S2" s="4" t="s">
        <v>75</v>
      </c>
      <c r="T2" s="4" t="s">
        <v>110</v>
      </c>
      <c r="U2" s="4" t="s">
        <v>161</v>
      </c>
      <c r="V2" s="4" t="s">
        <v>29</v>
      </c>
      <c r="W2" s="4" t="s">
        <v>76</v>
      </c>
      <c r="X2" s="4" t="s">
        <v>77</v>
      </c>
      <c r="Y2" s="4" t="s">
        <v>3</v>
      </c>
      <c r="Z2" s="72" t="s">
        <v>4</v>
      </c>
      <c r="AA2" s="72" t="s">
        <v>1</v>
      </c>
    </row>
    <row r="3" spans="1:27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72" t="s">
        <v>4</v>
      </c>
      <c r="AA3" s="72" t="s">
        <v>1</v>
      </c>
    </row>
    <row r="4" spans="1:27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72" t="s">
        <v>4</v>
      </c>
      <c r="AA4" s="72" t="s">
        <v>1</v>
      </c>
    </row>
    <row r="5" spans="1:27">
      <c r="B5" s="72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7">
      <c r="B6" s="72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</sheetData>
  <mergeCells count="5">
    <mergeCell ref="B1:Y1"/>
    <mergeCell ref="B5:Y5"/>
    <mergeCell ref="B6:Y6"/>
    <mergeCell ref="Z2:Z4"/>
    <mergeCell ref="AA1:AA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Y6"/>
  <sheetViews>
    <sheetView rightToLeft="1" workbookViewId="0"/>
  </sheetViews>
  <sheetFormatPr defaultRowHeight="14.25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>
      <c r="B1" s="71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Y1" s="71" t="s">
        <v>1</v>
      </c>
    </row>
    <row r="2" spans="1: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1092</v>
      </c>
      <c r="H2" s="4" t="s">
        <v>67</v>
      </c>
      <c r="I2" s="4" t="s">
        <v>101</v>
      </c>
      <c r="J2" s="4" t="s">
        <v>156</v>
      </c>
      <c r="K2" s="4" t="s">
        <v>69</v>
      </c>
      <c r="L2" s="4" t="s">
        <v>70</v>
      </c>
      <c r="M2" s="4" t="s">
        <v>71</v>
      </c>
      <c r="N2" s="4" t="s">
        <v>104</v>
      </c>
      <c r="O2" s="4" t="s">
        <v>74</v>
      </c>
      <c r="P2" s="4" t="s">
        <v>106</v>
      </c>
      <c r="Q2" s="4" t="s">
        <v>72</v>
      </c>
      <c r="R2" s="4" t="s">
        <v>73</v>
      </c>
      <c r="S2" s="4" t="s">
        <v>1093</v>
      </c>
      <c r="T2" s="4" t="s">
        <v>75</v>
      </c>
      <c r="U2" s="4" t="s">
        <v>76</v>
      </c>
      <c r="V2" s="4" t="s">
        <v>77</v>
      </c>
      <c r="W2" s="4" t="s">
        <v>3</v>
      </c>
      <c r="X2" s="71" t="s">
        <v>4</v>
      </c>
      <c r="Y2" s="71" t="s">
        <v>1</v>
      </c>
    </row>
    <row r="3" spans="1: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71" t="s">
        <v>4</v>
      </c>
      <c r="Y3" s="71" t="s">
        <v>1</v>
      </c>
    </row>
    <row r="4" spans="1:25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71" t="s">
        <v>4</v>
      </c>
      <c r="Y4" s="71" t="s">
        <v>1</v>
      </c>
    </row>
    <row r="5" spans="1:25">
      <c r="B5" s="71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5">
      <c r="B6" s="71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</sheetData>
  <mergeCells count="5">
    <mergeCell ref="B1:W1"/>
    <mergeCell ref="B5:W5"/>
    <mergeCell ref="B6:W6"/>
    <mergeCell ref="X2:X4"/>
    <mergeCell ref="Y1:Y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Y6"/>
  <sheetViews>
    <sheetView rightToLeft="1" workbookViewId="0">
      <selection activeCell="I19" sqref="I19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>
      <c r="B1" s="73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Y1" s="73" t="s">
        <v>1</v>
      </c>
    </row>
    <row r="2" spans="1:25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155</v>
      </c>
      <c r="M2" s="4" t="s">
        <v>156</v>
      </c>
      <c r="N2" s="4" t="s">
        <v>71</v>
      </c>
      <c r="O2" s="4" t="s">
        <v>825</v>
      </c>
      <c r="P2" s="4" t="s">
        <v>826</v>
      </c>
      <c r="Q2" s="4" t="s">
        <v>828</v>
      </c>
      <c r="R2" s="4" t="s">
        <v>1086</v>
      </c>
      <c r="S2" s="4" t="s">
        <v>1101</v>
      </c>
      <c r="T2" s="4" t="s">
        <v>1102</v>
      </c>
      <c r="U2" s="4" t="s">
        <v>75</v>
      </c>
      <c r="V2" s="4" t="s">
        <v>76</v>
      </c>
      <c r="W2" s="4" t="s">
        <v>77</v>
      </c>
      <c r="X2" s="73" t="s">
        <v>4</v>
      </c>
      <c r="Y2" s="73" t="s">
        <v>1</v>
      </c>
    </row>
    <row r="3" spans="1:25">
      <c r="A3" s="2" t="s">
        <v>78</v>
      </c>
      <c r="B3" s="2" t="s">
        <v>78</v>
      </c>
      <c r="C3" s="2" t="s">
        <v>820</v>
      </c>
      <c r="D3" s="2" t="s">
        <v>820</v>
      </c>
      <c r="E3" s="2" t="s">
        <v>820</v>
      </c>
      <c r="F3" s="2" t="s">
        <v>820</v>
      </c>
      <c r="G3" s="2" t="s">
        <v>820</v>
      </c>
      <c r="H3" s="2" t="s">
        <v>820</v>
      </c>
      <c r="I3" s="2" t="s">
        <v>820</v>
      </c>
      <c r="J3" s="2" t="s">
        <v>820</v>
      </c>
      <c r="K3" s="2" t="s">
        <v>820</v>
      </c>
      <c r="L3" s="2" t="s">
        <v>820</v>
      </c>
      <c r="M3" s="2" t="s">
        <v>820</v>
      </c>
      <c r="N3" s="2" t="s">
        <v>820</v>
      </c>
      <c r="O3" s="2" t="s">
        <v>820</v>
      </c>
      <c r="P3" s="2" t="s">
        <v>820</v>
      </c>
      <c r="Q3" s="2" t="s">
        <v>820</v>
      </c>
      <c r="R3" s="2" t="s">
        <v>820</v>
      </c>
      <c r="S3" s="2" t="s">
        <v>820</v>
      </c>
      <c r="T3" s="2" t="s">
        <v>820</v>
      </c>
      <c r="U3" s="2" t="s">
        <v>820</v>
      </c>
      <c r="V3" s="2" t="s">
        <v>820</v>
      </c>
      <c r="W3" s="2" t="s">
        <v>820</v>
      </c>
      <c r="X3" s="73" t="s">
        <v>4</v>
      </c>
      <c r="Y3" s="73" t="s">
        <v>1</v>
      </c>
    </row>
    <row r="4" spans="1:25">
      <c r="A4" s="2" t="s">
        <v>78</v>
      </c>
      <c r="B4" s="2" t="s">
        <v>94</v>
      </c>
      <c r="C4" s="2" t="s">
        <v>820</v>
      </c>
      <c r="D4" s="2" t="s">
        <v>820</v>
      </c>
      <c r="E4" s="2" t="s">
        <v>820</v>
      </c>
      <c r="F4" s="2" t="s">
        <v>820</v>
      </c>
      <c r="G4" s="2" t="s">
        <v>820</v>
      </c>
      <c r="H4" s="2" t="s">
        <v>820</v>
      </c>
      <c r="I4" s="2" t="s">
        <v>820</v>
      </c>
      <c r="J4" s="2" t="s">
        <v>820</v>
      </c>
      <c r="K4" s="2" t="s">
        <v>820</v>
      </c>
      <c r="L4" s="2" t="s">
        <v>820</v>
      </c>
      <c r="M4" s="2" t="s">
        <v>820</v>
      </c>
      <c r="N4" s="2" t="s">
        <v>820</v>
      </c>
      <c r="O4" s="2" t="s">
        <v>820</v>
      </c>
      <c r="P4" s="2" t="s">
        <v>820</v>
      </c>
      <c r="Q4" s="2" t="s">
        <v>820</v>
      </c>
      <c r="R4" s="2" t="s">
        <v>820</v>
      </c>
      <c r="S4" s="2" t="s">
        <v>820</v>
      </c>
      <c r="T4" s="2" t="s">
        <v>820</v>
      </c>
      <c r="U4" s="2" t="s">
        <v>820</v>
      </c>
      <c r="V4" s="2" t="s">
        <v>820</v>
      </c>
      <c r="W4" s="2" t="s">
        <v>820</v>
      </c>
      <c r="X4" s="73" t="s">
        <v>4</v>
      </c>
      <c r="Y4" s="73" t="s">
        <v>1</v>
      </c>
    </row>
    <row r="5" spans="1:25">
      <c r="B5" s="73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5">
      <c r="B6" s="73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</sheetData>
  <mergeCells count="5">
    <mergeCell ref="B1:W1"/>
    <mergeCell ref="B5:W5"/>
    <mergeCell ref="B6:W6"/>
    <mergeCell ref="X2:X4"/>
    <mergeCell ref="Y1:Y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T6"/>
  <sheetViews>
    <sheetView rightToLeft="1" workbookViewId="0">
      <selection activeCell="H27" sqref="H27"/>
    </sheetView>
  </sheetViews>
  <sheetFormatPr defaultRowHeight="14.25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>
      <c r="B1" s="7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74" t="s">
        <v>1</v>
      </c>
    </row>
    <row r="2" spans="1:20">
      <c r="A2" s="4" t="s">
        <v>61</v>
      </c>
      <c r="B2" s="4" t="s">
        <v>62</v>
      </c>
      <c r="C2" s="4" t="s">
        <v>1103</v>
      </c>
      <c r="D2" s="4" t="s">
        <v>1104</v>
      </c>
      <c r="E2" s="4" t="s">
        <v>66</v>
      </c>
      <c r="F2" s="4" t="s">
        <v>67</v>
      </c>
      <c r="G2" s="4" t="s">
        <v>101</v>
      </c>
      <c r="H2" s="4" t="s">
        <v>156</v>
      </c>
      <c r="I2" s="4" t="s">
        <v>1105</v>
      </c>
      <c r="J2" s="4" t="s">
        <v>71</v>
      </c>
      <c r="K2" s="4" t="s">
        <v>828</v>
      </c>
      <c r="L2" s="4" t="s">
        <v>72</v>
      </c>
      <c r="M2" s="4" t="s">
        <v>73</v>
      </c>
      <c r="N2" s="4" t="s">
        <v>75</v>
      </c>
      <c r="O2" s="4" t="s">
        <v>110</v>
      </c>
      <c r="P2" s="4" t="s">
        <v>29</v>
      </c>
      <c r="Q2" s="4" t="s">
        <v>76</v>
      </c>
      <c r="R2" s="4" t="s">
        <v>77</v>
      </c>
      <c r="S2" s="74" t="s">
        <v>4</v>
      </c>
      <c r="T2" s="74" t="s">
        <v>1</v>
      </c>
    </row>
    <row r="3" spans="1:20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74" t="s">
        <v>4</v>
      </c>
      <c r="T3" s="74" t="s">
        <v>1</v>
      </c>
    </row>
    <row r="4" spans="1:20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74" t="s">
        <v>4</v>
      </c>
      <c r="T4" s="74" t="s">
        <v>1</v>
      </c>
    </row>
    <row r="5" spans="1:20">
      <c r="B5" s="74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0">
      <c r="B6" s="74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</sheetData>
  <mergeCells count="5">
    <mergeCell ref="B1:R1"/>
    <mergeCell ref="B5:R5"/>
    <mergeCell ref="B6:R6"/>
    <mergeCell ref="S2:S4"/>
    <mergeCell ref="T1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S13"/>
  <sheetViews>
    <sheetView rightToLeft="1" workbookViewId="0">
      <selection activeCell="C20" sqref="C20"/>
    </sheetView>
  </sheetViews>
  <sheetFormatPr defaultRowHeight="14.25"/>
  <cols>
    <col min="1" max="1" width="36" customWidth="1"/>
    <col min="2" max="2" width="12" customWidth="1"/>
    <col min="3" max="3" width="30.875" bestFit="1" customWidth="1"/>
    <col min="4" max="4" width="15" customWidth="1"/>
    <col min="5" max="5" width="19" customWidth="1"/>
    <col min="6" max="6" width="32" customWidth="1"/>
    <col min="7" max="7" width="12" customWidth="1"/>
    <col min="8" max="8" width="18" customWidth="1"/>
    <col min="9" max="9" width="12" customWidth="1"/>
    <col min="10" max="10" width="15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>
      <c r="B1" s="47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7" t="s">
        <v>1</v>
      </c>
    </row>
    <row r="2" spans="1:19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72</v>
      </c>
      <c r="M2" s="4" t="s">
        <v>73</v>
      </c>
      <c r="N2" s="4" t="s">
        <v>74</v>
      </c>
      <c r="O2" s="4" t="s">
        <v>75</v>
      </c>
      <c r="P2" s="4" t="s">
        <v>76</v>
      </c>
      <c r="Q2" s="4" t="s">
        <v>77</v>
      </c>
      <c r="R2" s="47" t="s">
        <v>4</v>
      </c>
      <c r="S2" s="47" t="s">
        <v>1</v>
      </c>
    </row>
    <row r="3" spans="1:19">
      <c r="A3" s="2" t="s">
        <v>78</v>
      </c>
      <c r="B3" s="2" t="s">
        <v>78</v>
      </c>
      <c r="C3" s="2" t="s">
        <v>1133</v>
      </c>
      <c r="D3" s="2" t="s">
        <v>79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84</v>
      </c>
      <c r="J3" s="2" t="s">
        <v>85</v>
      </c>
      <c r="K3" s="2" t="s">
        <v>86</v>
      </c>
      <c r="L3" s="5">
        <v>3771.1475999999998</v>
      </c>
      <c r="M3" s="5">
        <v>1</v>
      </c>
      <c r="N3" s="6">
        <v>0</v>
      </c>
      <c r="O3" s="5">
        <v>3771.14768</v>
      </c>
      <c r="P3" s="6">
        <v>0.66043350000000001</v>
      </c>
      <c r="Q3" s="6">
        <v>2.76384E-2</v>
      </c>
      <c r="R3" s="47" t="s">
        <v>4</v>
      </c>
      <c r="S3" s="47" t="s">
        <v>1</v>
      </c>
    </row>
    <row r="4" spans="1:19">
      <c r="A4" s="2" t="s">
        <v>78</v>
      </c>
      <c r="B4" s="2" t="s">
        <v>78</v>
      </c>
      <c r="C4" s="2" t="s">
        <v>1133</v>
      </c>
      <c r="D4" s="2" t="s">
        <v>79</v>
      </c>
      <c r="E4" s="2" t="s">
        <v>80</v>
      </c>
      <c r="F4" s="2" t="s">
        <v>87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88</v>
      </c>
      <c r="L4" s="5">
        <v>26.554400000000001</v>
      </c>
      <c r="M4" s="5">
        <v>3.9790999999999999</v>
      </c>
      <c r="N4" s="6">
        <v>0</v>
      </c>
      <c r="O4" s="5">
        <v>105.66276999999999</v>
      </c>
      <c r="P4" s="6">
        <v>1.85045E-2</v>
      </c>
      <c r="Q4" s="6">
        <v>7.7439999999999996E-4</v>
      </c>
      <c r="R4" s="47" t="s">
        <v>4</v>
      </c>
      <c r="S4" s="47" t="s">
        <v>1</v>
      </c>
    </row>
    <row r="5" spans="1:19">
      <c r="A5" s="2" t="s">
        <v>78</v>
      </c>
      <c r="B5" s="2" t="s">
        <v>78</v>
      </c>
      <c r="C5" s="2" t="s">
        <v>1133</v>
      </c>
      <c r="D5" s="2" t="s">
        <v>79</v>
      </c>
      <c r="E5" s="2" t="s">
        <v>80</v>
      </c>
      <c r="F5" s="2" t="s">
        <v>87</v>
      </c>
      <c r="G5" s="2" t="s">
        <v>82</v>
      </c>
      <c r="H5" s="2" t="s">
        <v>83</v>
      </c>
      <c r="I5" s="2" t="s">
        <v>84</v>
      </c>
      <c r="J5" s="2" t="s">
        <v>85</v>
      </c>
      <c r="K5" s="2" t="s">
        <v>89</v>
      </c>
      <c r="L5" s="5">
        <v>154.6902</v>
      </c>
      <c r="M5" s="5">
        <v>3.681</v>
      </c>
      <c r="N5" s="6">
        <v>0</v>
      </c>
      <c r="O5" s="5">
        <v>569.41476999999998</v>
      </c>
      <c r="P5" s="6">
        <v>9.972049999999999E-2</v>
      </c>
      <c r="Q5" s="6">
        <v>4.1732000000000002E-3</v>
      </c>
      <c r="R5" s="47" t="s">
        <v>4</v>
      </c>
      <c r="S5" s="47" t="s">
        <v>1</v>
      </c>
    </row>
    <row r="6" spans="1:19">
      <c r="A6" s="2" t="s">
        <v>78</v>
      </c>
      <c r="B6" s="2" t="s">
        <v>78</v>
      </c>
      <c r="C6" s="2" t="s">
        <v>1133</v>
      </c>
      <c r="D6" s="2" t="s">
        <v>79</v>
      </c>
      <c r="E6" s="2" t="s">
        <v>80</v>
      </c>
      <c r="F6" s="2" t="s">
        <v>87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90</v>
      </c>
      <c r="L6" s="5">
        <v>13.9314</v>
      </c>
      <c r="M6" s="5">
        <v>4.6535000000000002</v>
      </c>
      <c r="N6" s="6">
        <v>0</v>
      </c>
      <c r="O6" s="5">
        <v>64.830089999999998</v>
      </c>
      <c r="P6" s="6">
        <v>1.1353599999999998E-2</v>
      </c>
      <c r="Q6" s="6">
        <v>4.7509999999999995E-4</v>
      </c>
      <c r="R6" s="47" t="s">
        <v>4</v>
      </c>
      <c r="S6" s="47" t="s">
        <v>1</v>
      </c>
    </row>
    <row r="7" spans="1:19">
      <c r="A7" s="2" t="s">
        <v>78</v>
      </c>
      <c r="B7" s="2" t="s">
        <v>78</v>
      </c>
      <c r="C7" s="2" t="s">
        <v>1133</v>
      </c>
      <c r="D7" s="2" t="s">
        <v>79</v>
      </c>
      <c r="E7" s="2" t="s">
        <v>80</v>
      </c>
      <c r="F7" s="2" t="s">
        <v>91</v>
      </c>
      <c r="G7" s="2" t="s">
        <v>82</v>
      </c>
      <c r="H7" s="2" t="s">
        <v>83</v>
      </c>
      <c r="I7" s="2" t="s">
        <v>92</v>
      </c>
      <c r="J7" s="2" t="s">
        <v>93</v>
      </c>
      <c r="K7" s="2" t="s">
        <v>86</v>
      </c>
      <c r="L7" s="5">
        <v>1139.6821</v>
      </c>
      <c r="M7" s="5">
        <v>1</v>
      </c>
      <c r="N7" s="6">
        <v>0</v>
      </c>
      <c r="O7" s="5">
        <v>1139.6821</v>
      </c>
      <c r="P7" s="6">
        <v>0.1995902</v>
      </c>
      <c r="Q7" s="6">
        <v>8.3526E-3</v>
      </c>
      <c r="R7" s="47" t="s">
        <v>4</v>
      </c>
      <c r="S7" s="47" t="s">
        <v>1</v>
      </c>
    </row>
    <row r="8" spans="1:19">
      <c r="A8" s="2" t="s">
        <v>78</v>
      </c>
      <c r="B8" s="2" t="s">
        <v>94</v>
      </c>
      <c r="C8" s="2" t="s">
        <v>1133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5">
        <v>52.493600000000001</v>
      </c>
      <c r="M8" s="5">
        <v>1</v>
      </c>
      <c r="N8" s="6">
        <v>0</v>
      </c>
      <c r="O8" s="5">
        <v>52.493630000000003</v>
      </c>
      <c r="P8" s="6">
        <v>9.1930999999999992E-3</v>
      </c>
      <c r="Q8" s="6">
        <v>3.8469999999999997E-4</v>
      </c>
      <c r="R8" s="47" t="s">
        <v>4</v>
      </c>
      <c r="S8" s="47" t="s">
        <v>1</v>
      </c>
    </row>
    <row r="9" spans="1:19">
      <c r="A9" s="2" t="s">
        <v>78</v>
      </c>
      <c r="B9" s="2" t="s">
        <v>94</v>
      </c>
      <c r="C9" s="2" t="s">
        <v>1132</v>
      </c>
      <c r="D9" s="2" t="s">
        <v>95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96</v>
      </c>
      <c r="J9" s="2" t="s">
        <v>97</v>
      </c>
      <c r="K9" s="2" t="s">
        <v>86</v>
      </c>
      <c r="L9" s="5">
        <v>6.0095000000000001</v>
      </c>
      <c r="M9" s="5">
        <v>1</v>
      </c>
      <c r="N9" s="6">
        <v>0</v>
      </c>
      <c r="O9" s="5">
        <v>6.0095799999999997</v>
      </c>
      <c r="P9" s="6">
        <v>1.0524E-3</v>
      </c>
      <c r="Q9" s="6">
        <v>4.4000000000000006E-5</v>
      </c>
      <c r="R9" s="47" t="s">
        <v>4</v>
      </c>
      <c r="S9" s="47" t="s">
        <v>1</v>
      </c>
    </row>
    <row r="10" spans="1:19">
      <c r="A10" s="2" t="s">
        <v>78</v>
      </c>
      <c r="B10" s="2" t="s">
        <v>94</v>
      </c>
      <c r="C10" s="2" t="s">
        <v>1133</v>
      </c>
      <c r="D10" s="2" t="s">
        <v>79</v>
      </c>
      <c r="E10" s="2" t="s">
        <v>80</v>
      </c>
      <c r="F10" s="2" t="s">
        <v>87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88</v>
      </c>
      <c r="L10" s="5">
        <v>0.1246</v>
      </c>
      <c r="M10" s="5">
        <v>3.9790999999999999</v>
      </c>
      <c r="N10" s="6">
        <v>0</v>
      </c>
      <c r="O10" s="5">
        <v>0.49582999999999999</v>
      </c>
      <c r="P10" s="6">
        <v>8.6799999999999996E-5</v>
      </c>
      <c r="Q10" s="6">
        <v>3.6000000000000003E-6</v>
      </c>
      <c r="R10" s="47" t="s">
        <v>4</v>
      </c>
      <c r="S10" s="47" t="s">
        <v>1</v>
      </c>
    </row>
    <row r="11" spans="1:19">
      <c r="A11" s="2" t="s">
        <v>78</v>
      </c>
      <c r="B11" s="2" t="s">
        <v>94</v>
      </c>
      <c r="C11" s="2" t="s">
        <v>1133</v>
      </c>
      <c r="D11" s="2" t="s">
        <v>79</v>
      </c>
      <c r="E11" s="2" t="s">
        <v>80</v>
      </c>
      <c r="F11" s="2" t="s">
        <v>87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89</v>
      </c>
      <c r="L11" s="5">
        <v>0.1014</v>
      </c>
      <c r="M11" s="5">
        <v>3.681</v>
      </c>
      <c r="N11" s="6">
        <v>0</v>
      </c>
      <c r="O11" s="5">
        <v>0.37329000000000001</v>
      </c>
      <c r="P11" s="6">
        <v>6.5400000000000004E-5</v>
      </c>
      <c r="Q11" s="6">
        <v>2.7E-6</v>
      </c>
      <c r="R11" s="47" t="s">
        <v>4</v>
      </c>
      <c r="S11" s="47" t="s">
        <v>1</v>
      </c>
    </row>
    <row r="12" spans="1:19">
      <c r="B12" s="47" t="s">
        <v>24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9">
      <c r="B13" s="47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</sheetData>
  <mergeCells count="5">
    <mergeCell ref="B1:Q1"/>
    <mergeCell ref="B12:Q12"/>
    <mergeCell ref="B13:Q13"/>
    <mergeCell ref="R2:R11"/>
    <mergeCell ref="S1:S1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V6"/>
  <sheetViews>
    <sheetView rightToLeft="1" workbookViewId="0">
      <selection activeCell="G38" sqref="G38"/>
    </sheetView>
  </sheetViews>
  <sheetFormatPr defaultRowHeight="14.25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>
      <c r="B1" s="7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V1" s="75" t="s">
        <v>1</v>
      </c>
    </row>
    <row r="2" spans="1:22">
      <c r="A2" s="4" t="s">
        <v>61</v>
      </c>
      <c r="B2" s="4" t="s">
        <v>62</v>
      </c>
      <c r="C2" s="4" t="s">
        <v>1067</v>
      </c>
      <c r="D2" s="4" t="s">
        <v>1068</v>
      </c>
      <c r="E2" s="4" t="s">
        <v>1069</v>
      </c>
      <c r="F2" s="4" t="s">
        <v>1070</v>
      </c>
      <c r="G2" s="4" t="s">
        <v>1106</v>
      </c>
      <c r="H2" s="4" t="s">
        <v>67</v>
      </c>
      <c r="I2" s="4" t="s">
        <v>101</v>
      </c>
      <c r="J2" s="4" t="s">
        <v>156</v>
      </c>
      <c r="K2" s="4" t="s">
        <v>103</v>
      </c>
      <c r="L2" s="4" t="s">
        <v>70</v>
      </c>
      <c r="M2" s="4" t="s">
        <v>1075</v>
      </c>
      <c r="N2" s="4" t="s">
        <v>71</v>
      </c>
      <c r="O2" s="4" t="s">
        <v>73</v>
      </c>
      <c r="P2" s="4" t="s">
        <v>74</v>
      </c>
      <c r="Q2" s="4" t="s">
        <v>1076</v>
      </c>
      <c r="R2" s="4" t="s">
        <v>1107</v>
      </c>
      <c r="S2" s="4" t="s">
        <v>1108</v>
      </c>
      <c r="T2" s="4" t="s">
        <v>1109</v>
      </c>
      <c r="U2" s="75" t="s">
        <v>4</v>
      </c>
      <c r="V2" s="75" t="s">
        <v>1</v>
      </c>
    </row>
    <row r="3" spans="1:22">
      <c r="A3" s="2" t="s">
        <v>78</v>
      </c>
      <c r="B3" s="2" t="s">
        <v>78</v>
      </c>
      <c r="C3" s="2" t="s">
        <v>820</v>
      </c>
      <c r="D3" s="2" t="s">
        <v>820</v>
      </c>
      <c r="E3" s="2" t="s">
        <v>820</v>
      </c>
      <c r="F3" s="2" t="s">
        <v>820</v>
      </c>
      <c r="G3" s="2" t="s">
        <v>820</v>
      </c>
      <c r="H3" s="2" t="s">
        <v>820</v>
      </c>
      <c r="I3" s="2" t="s">
        <v>820</v>
      </c>
      <c r="J3" s="2" t="s">
        <v>820</v>
      </c>
      <c r="K3" s="2" t="s">
        <v>820</v>
      </c>
      <c r="L3" s="2" t="s">
        <v>820</v>
      </c>
      <c r="M3" s="2" t="s">
        <v>820</v>
      </c>
      <c r="N3" s="2" t="s">
        <v>820</v>
      </c>
      <c r="O3" s="2" t="s">
        <v>820</v>
      </c>
      <c r="P3" s="2" t="s">
        <v>820</v>
      </c>
      <c r="Q3" s="2" t="s">
        <v>820</v>
      </c>
      <c r="R3" s="2" t="s">
        <v>820</v>
      </c>
      <c r="S3" s="2" t="s">
        <v>820</v>
      </c>
      <c r="T3" s="2" t="s">
        <v>820</v>
      </c>
      <c r="U3" s="75" t="s">
        <v>4</v>
      </c>
      <c r="V3" s="75" t="s">
        <v>1</v>
      </c>
    </row>
    <row r="4" spans="1:22">
      <c r="A4" s="2" t="s">
        <v>78</v>
      </c>
      <c r="B4" s="2" t="s">
        <v>94</v>
      </c>
      <c r="C4" s="2" t="s">
        <v>820</v>
      </c>
      <c r="D4" s="2" t="s">
        <v>820</v>
      </c>
      <c r="E4" s="2" t="s">
        <v>820</v>
      </c>
      <c r="F4" s="2" t="s">
        <v>820</v>
      </c>
      <c r="G4" s="2" t="s">
        <v>820</v>
      </c>
      <c r="H4" s="2" t="s">
        <v>820</v>
      </c>
      <c r="I4" s="2" t="s">
        <v>820</v>
      </c>
      <c r="J4" s="2" t="s">
        <v>820</v>
      </c>
      <c r="K4" s="2" t="s">
        <v>820</v>
      </c>
      <c r="L4" s="2" t="s">
        <v>820</v>
      </c>
      <c r="M4" s="2" t="s">
        <v>820</v>
      </c>
      <c r="N4" s="2" t="s">
        <v>820</v>
      </c>
      <c r="O4" s="2" t="s">
        <v>820</v>
      </c>
      <c r="P4" s="2" t="s">
        <v>820</v>
      </c>
      <c r="Q4" s="2" t="s">
        <v>820</v>
      </c>
      <c r="R4" s="2" t="s">
        <v>820</v>
      </c>
      <c r="S4" s="2" t="s">
        <v>820</v>
      </c>
      <c r="T4" s="2" t="s">
        <v>820</v>
      </c>
      <c r="U4" s="75" t="s">
        <v>4</v>
      </c>
      <c r="V4" s="75" t="s">
        <v>1</v>
      </c>
    </row>
    <row r="5" spans="1:22">
      <c r="B5" s="75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2">
      <c r="B6" s="75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</sheetData>
  <mergeCells count="5">
    <mergeCell ref="B1:T1"/>
    <mergeCell ref="B5:T5"/>
    <mergeCell ref="B6:T6"/>
    <mergeCell ref="U2:U4"/>
    <mergeCell ref="V1:V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B4B0-E4B7-40F6-BF86-DCD35BC441FF}">
  <sheetPr codeName="גיליון31"/>
  <dimension ref="A1:T13"/>
  <sheetViews>
    <sheetView rightToLeft="1" topLeftCell="F1" workbookViewId="0">
      <selection activeCell="C37" sqref="C37"/>
    </sheetView>
  </sheetViews>
  <sheetFormatPr defaultColWidth="9" defaultRowHeight="14.25"/>
  <cols>
    <col min="1" max="1" width="36" customWidth="1"/>
    <col min="2" max="2" width="12" customWidth="1"/>
    <col min="3" max="3" width="19.75" bestFit="1" customWidth="1"/>
    <col min="4" max="4" width="25" customWidth="1"/>
    <col min="5" max="5" width="32" customWidth="1"/>
    <col min="6" max="6" width="36" customWidth="1"/>
    <col min="7" max="7" width="14" customWidth="1"/>
    <col min="8" max="8" width="21" customWidth="1"/>
    <col min="9" max="9" width="26" customWidth="1"/>
    <col min="10" max="10" width="13" customWidth="1"/>
    <col min="11" max="11" width="33" customWidth="1"/>
    <col min="12" max="12" width="52" customWidth="1"/>
    <col min="13" max="13" width="35" customWidth="1"/>
    <col min="14" max="14" width="58" customWidth="1"/>
    <col min="15" max="15" width="41" customWidth="1"/>
    <col min="16" max="16" width="21" customWidth="1"/>
    <col min="17" max="17" width="28" customWidth="1"/>
    <col min="20" max="20" width="13.25" customWidth="1"/>
    <col min="21" max="21" width="13.625" customWidth="1"/>
  </cols>
  <sheetData>
    <row r="1" spans="1:20">
      <c r="B1" s="76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76" t="s">
        <v>1</v>
      </c>
    </row>
    <row r="2" spans="1:20">
      <c r="A2" s="10" t="s">
        <v>61</v>
      </c>
      <c r="B2" s="10" t="s">
        <v>62</v>
      </c>
      <c r="C2" s="10" t="s">
        <v>66</v>
      </c>
      <c r="D2" s="10" t="s">
        <v>913</v>
      </c>
      <c r="E2" s="10" t="s">
        <v>914</v>
      </c>
      <c r="F2" s="10" t="s">
        <v>915</v>
      </c>
      <c r="G2" s="10" t="s">
        <v>916</v>
      </c>
      <c r="H2" s="10" t="s">
        <v>917</v>
      </c>
      <c r="I2" s="10" t="s">
        <v>918</v>
      </c>
      <c r="J2" s="10" t="s">
        <v>71</v>
      </c>
      <c r="K2" s="10" t="s">
        <v>1110</v>
      </c>
      <c r="L2" s="10" t="s">
        <v>1111</v>
      </c>
      <c r="M2" s="10" t="s">
        <v>1112</v>
      </c>
      <c r="N2" s="10" t="s">
        <v>1113</v>
      </c>
      <c r="O2" s="10" t="s">
        <v>1114</v>
      </c>
      <c r="P2" s="10" t="s">
        <v>1115</v>
      </c>
      <c r="Q2" s="10" t="s">
        <v>1116</v>
      </c>
      <c r="R2" s="76" t="s">
        <v>4</v>
      </c>
      <c r="S2" s="76" t="s">
        <v>1</v>
      </c>
    </row>
    <row r="3" spans="1:20" ht="21.75">
      <c r="A3" s="25" t="s">
        <v>78</v>
      </c>
      <c r="B3" s="25" t="s">
        <v>78</v>
      </c>
      <c r="C3" s="25" t="s">
        <v>933</v>
      </c>
      <c r="D3" s="25" t="s">
        <v>1131</v>
      </c>
      <c r="E3" s="16">
        <v>540295888</v>
      </c>
      <c r="F3" s="25" t="s">
        <v>165</v>
      </c>
      <c r="G3" s="25" t="s">
        <v>932</v>
      </c>
      <c r="H3" s="28">
        <v>800077414</v>
      </c>
      <c r="I3" s="25" t="s">
        <v>927</v>
      </c>
      <c r="J3" s="25" t="s">
        <v>88</v>
      </c>
      <c r="K3" s="25" t="s">
        <v>934</v>
      </c>
      <c r="L3" s="14">
        <v>150</v>
      </c>
      <c r="M3" s="15">
        <v>541.86</v>
      </c>
      <c r="N3" s="15">
        <v>107.82300000000001</v>
      </c>
      <c r="O3" s="14">
        <v>429.03849930000001</v>
      </c>
      <c r="P3" s="24">
        <v>0.71882000000000001</v>
      </c>
      <c r="Q3" s="29">
        <v>47664</v>
      </c>
      <c r="R3" s="76" t="s">
        <v>4</v>
      </c>
      <c r="S3" s="76" t="s">
        <v>1</v>
      </c>
      <c r="T3" s="34"/>
    </row>
    <row r="4" spans="1:20">
      <c r="A4" s="2" t="s">
        <v>78</v>
      </c>
      <c r="B4" s="2" t="s">
        <v>78</v>
      </c>
      <c r="C4" s="2" t="s">
        <v>933</v>
      </c>
      <c r="D4" s="25" t="s">
        <v>949</v>
      </c>
      <c r="E4" s="25" t="s">
        <v>950</v>
      </c>
      <c r="F4" s="25" t="s">
        <v>165</v>
      </c>
      <c r="G4" s="2" t="s">
        <v>951</v>
      </c>
      <c r="H4" s="11">
        <v>800080335</v>
      </c>
      <c r="I4" s="2" t="s">
        <v>927</v>
      </c>
      <c r="J4" s="2" t="s">
        <v>88</v>
      </c>
      <c r="K4" s="2" t="s">
        <v>955</v>
      </c>
      <c r="L4" s="14">
        <v>150</v>
      </c>
      <c r="M4" s="15">
        <v>593.625</v>
      </c>
      <c r="N4" s="15">
        <v>10.849990000000007</v>
      </c>
      <c r="O4" s="14">
        <v>43.173195209000028</v>
      </c>
      <c r="P4" s="24">
        <v>7.2333266666666715E-2</v>
      </c>
      <c r="Q4" s="12">
        <v>46573</v>
      </c>
      <c r="T4" s="34"/>
    </row>
    <row r="5" spans="1:20" ht="21.75">
      <c r="A5" s="2" t="s">
        <v>78</v>
      </c>
      <c r="B5" s="2" t="s">
        <v>78</v>
      </c>
      <c r="C5" s="2" t="s">
        <v>933</v>
      </c>
      <c r="D5" s="25" t="s">
        <v>970</v>
      </c>
      <c r="E5" s="25" t="s">
        <v>971</v>
      </c>
      <c r="F5" s="25" t="s">
        <v>165</v>
      </c>
      <c r="G5" s="2" t="s">
        <v>972</v>
      </c>
      <c r="H5" s="11">
        <v>800078552</v>
      </c>
      <c r="I5" s="2" t="s">
        <v>927</v>
      </c>
      <c r="J5" s="2" t="s">
        <v>89</v>
      </c>
      <c r="K5" s="13">
        <v>44314</v>
      </c>
      <c r="L5" s="14">
        <v>155</v>
      </c>
      <c r="M5" s="15">
        <v>503.90499999999997</v>
      </c>
      <c r="N5" s="15">
        <v>39.708380000000005</v>
      </c>
      <c r="O5" s="14">
        <v>146.16654678000003</v>
      </c>
      <c r="P5" s="24">
        <v>0.2561830967741936</v>
      </c>
      <c r="Q5" s="12">
        <v>46142</v>
      </c>
      <c r="T5" s="34"/>
    </row>
    <row r="6" spans="1:20">
      <c r="A6" s="2" t="s">
        <v>78</v>
      </c>
      <c r="B6" s="2" t="s">
        <v>78</v>
      </c>
      <c r="C6" s="2" t="s">
        <v>933</v>
      </c>
      <c r="D6" s="25" t="s">
        <v>973</v>
      </c>
      <c r="E6" s="25" t="s">
        <v>974</v>
      </c>
      <c r="F6" s="25" t="s">
        <v>959</v>
      </c>
      <c r="G6" s="2" t="s">
        <v>975</v>
      </c>
      <c r="H6" s="11">
        <v>800076937</v>
      </c>
      <c r="I6" s="2" t="s">
        <v>927</v>
      </c>
      <c r="J6" s="2" t="s">
        <v>89</v>
      </c>
      <c r="K6" s="13">
        <v>43898</v>
      </c>
      <c r="L6" s="14">
        <v>350</v>
      </c>
      <c r="M6" s="15">
        <v>1220.1000000000001</v>
      </c>
      <c r="N6" s="15">
        <v>89.25</v>
      </c>
      <c r="O6" s="14">
        <v>328.52924999999999</v>
      </c>
      <c r="P6" s="24">
        <v>0.255</v>
      </c>
      <c r="Q6" s="12">
        <v>47483</v>
      </c>
      <c r="T6" s="34"/>
    </row>
    <row r="7" spans="1:20">
      <c r="A7" s="2" t="s">
        <v>78</v>
      </c>
      <c r="B7" s="2" t="s">
        <v>78</v>
      </c>
      <c r="C7" s="2" t="s">
        <v>933</v>
      </c>
      <c r="D7" s="25" t="s">
        <v>987</v>
      </c>
      <c r="E7" s="25" t="s">
        <v>988</v>
      </c>
      <c r="F7" s="25" t="s">
        <v>959</v>
      </c>
      <c r="G7" s="2" t="s">
        <v>989</v>
      </c>
      <c r="H7" s="11">
        <v>800078172</v>
      </c>
      <c r="I7" s="2" t="s">
        <v>927</v>
      </c>
      <c r="J7" s="2" t="s">
        <v>89</v>
      </c>
      <c r="K7" s="13">
        <v>44297</v>
      </c>
      <c r="L7" s="14">
        <v>500</v>
      </c>
      <c r="M7" s="15">
        <v>1642</v>
      </c>
      <c r="N7" s="15">
        <v>121.146</v>
      </c>
      <c r="O7" s="14">
        <v>445.93842599999999</v>
      </c>
      <c r="P7" s="24">
        <v>0.24229200000000001</v>
      </c>
      <c r="Q7" s="12">
        <v>47238</v>
      </c>
      <c r="T7" s="34"/>
    </row>
    <row r="8" spans="1:20">
      <c r="A8" s="25" t="s">
        <v>78</v>
      </c>
      <c r="B8" s="25" t="s">
        <v>78</v>
      </c>
      <c r="C8" s="25" t="s">
        <v>933</v>
      </c>
      <c r="D8" s="25" t="s">
        <v>996</v>
      </c>
      <c r="E8" s="25" t="s">
        <v>997</v>
      </c>
      <c r="F8" s="25" t="s">
        <v>959</v>
      </c>
      <c r="G8" s="25" t="s">
        <v>998</v>
      </c>
      <c r="H8" s="28">
        <v>800078198</v>
      </c>
      <c r="I8" s="25" t="s">
        <v>927</v>
      </c>
      <c r="J8" s="25" t="s">
        <v>89</v>
      </c>
      <c r="K8" s="18">
        <v>44684</v>
      </c>
      <c r="L8" s="14">
        <v>420</v>
      </c>
      <c r="M8" s="15">
        <v>1414.98</v>
      </c>
      <c r="N8" s="15">
        <v>72.300000000000011</v>
      </c>
      <c r="O8" s="14">
        <v>266.13630000000006</v>
      </c>
      <c r="P8" s="24">
        <v>0.17214285714285718</v>
      </c>
      <c r="Q8" s="29">
        <v>46096</v>
      </c>
      <c r="T8" s="34"/>
    </row>
    <row r="9" spans="1:20">
      <c r="A9" s="25" t="s">
        <v>78</v>
      </c>
      <c r="B9" s="25" t="s">
        <v>78</v>
      </c>
      <c r="C9" s="25" t="s">
        <v>961</v>
      </c>
      <c r="D9" s="25" t="s">
        <v>1002</v>
      </c>
      <c r="E9" s="25" t="s">
        <v>1003</v>
      </c>
      <c r="F9" s="25" t="s">
        <v>165</v>
      </c>
      <c r="G9" s="25" t="s">
        <v>1004</v>
      </c>
      <c r="H9" s="28">
        <v>800078164</v>
      </c>
      <c r="I9" s="25" t="s">
        <v>927</v>
      </c>
      <c r="J9" s="25" t="s">
        <v>88</v>
      </c>
      <c r="K9" s="25" t="s">
        <v>1005</v>
      </c>
      <c r="L9" s="14">
        <v>140</v>
      </c>
      <c r="M9" s="15">
        <v>587.27199999999993</v>
      </c>
      <c r="N9" s="15">
        <v>2.1600000000000072</v>
      </c>
      <c r="O9" s="14">
        <v>8.5948560000000285</v>
      </c>
      <c r="P9" s="24">
        <v>1.5428571428571481E-2</v>
      </c>
      <c r="Q9" s="29">
        <v>45869</v>
      </c>
      <c r="T9" s="34"/>
    </row>
    <row r="10" spans="1:20">
      <c r="A10" s="2" t="s">
        <v>78</v>
      </c>
      <c r="B10" s="2" t="s">
        <v>78</v>
      </c>
      <c r="C10" s="2" t="s">
        <v>933</v>
      </c>
      <c r="D10" s="25" t="s">
        <v>1011</v>
      </c>
      <c r="E10" s="25" t="s">
        <v>1012</v>
      </c>
      <c r="F10" s="25" t="s">
        <v>165</v>
      </c>
      <c r="G10" s="2" t="s">
        <v>1013</v>
      </c>
      <c r="H10" s="11">
        <v>800082026</v>
      </c>
      <c r="I10" s="2" t="s">
        <v>927</v>
      </c>
      <c r="J10" s="2" t="s">
        <v>88</v>
      </c>
      <c r="K10" s="2" t="s">
        <v>1015</v>
      </c>
      <c r="L10" s="14">
        <v>180</v>
      </c>
      <c r="M10" s="15">
        <v>682.70400000000006</v>
      </c>
      <c r="N10" s="15">
        <v>48.957460000000012</v>
      </c>
      <c r="O10" s="14">
        <v>194.80662908600004</v>
      </c>
      <c r="P10" s="24">
        <v>0.27198588888888897</v>
      </c>
      <c r="Q10" s="12">
        <v>47269</v>
      </c>
      <c r="T10" s="34"/>
    </row>
    <row r="11" spans="1:20" ht="21.75">
      <c r="A11" s="2" t="s">
        <v>78</v>
      </c>
      <c r="B11" s="2" t="s">
        <v>78</v>
      </c>
      <c r="C11" s="2" t="s">
        <v>933</v>
      </c>
      <c r="D11" s="2" t="s">
        <v>1016</v>
      </c>
      <c r="E11" s="2" t="s">
        <v>1017</v>
      </c>
      <c r="F11" s="2" t="s">
        <v>165</v>
      </c>
      <c r="G11" s="2" t="s">
        <v>1018</v>
      </c>
      <c r="H11" s="11">
        <v>800081697</v>
      </c>
      <c r="I11" s="2" t="s">
        <v>927</v>
      </c>
      <c r="J11" s="2" t="s">
        <v>88</v>
      </c>
      <c r="K11" s="2" t="s">
        <v>1019</v>
      </c>
      <c r="L11" s="14">
        <v>140</v>
      </c>
      <c r="M11" s="15">
        <v>543.64800000000002</v>
      </c>
      <c r="N11" s="15">
        <v>32.167000000000002</v>
      </c>
      <c r="O11" s="14">
        <v>127.99570970000001</v>
      </c>
      <c r="P11" s="24">
        <v>0.22976428571428573</v>
      </c>
      <c r="Q11" s="12">
        <v>48029</v>
      </c>
      <c r="T11" s="34"/>
    </row>
    <row r="12" spans="1:20">
      <c r="A12" s="2" t="s">
        <v>78</v>
      </c>
      <c r="B12" s="2" t="s">
        <v>78</v>
      </c>
      <c r="C12" s="2" t="s">
        <v>933</v>
      </c>
      <c r="D12" s="2" t="s">
        <v>1021</v>
      </c>
      <c r="E12" s="2" t="s">
        <v>1022</v>
      </c>
      <c r="F12" s="2" t="s">
        <v>959</v>
      </c>
      <c r="G12" s="2" t="s">
        <v>1023</v>
      </c>
      <c r="H12" s="11">
        <v>800075749</v>
      </c>
      <c r="I12" s="2" t="s">
        <v>927</v>
      </c>
      <c r="J12" s="2" t="s">
        <v>89</v>
      </c>
      <c r="K12" s="13">
        <v>44315</v>
      </c>
      <c r="L12" s="14">
        <v>230</v>
      </c>
      <c r="M12" s="15">
        <v>746.58</v>
      </c>
      <c r="N12" s="15">
        <v>10.349999999999993</v>
      </c>
      <c r="O12" s="14">
        <v>38.098349999999975</v>
      </c>
      <c r="P12" s="24">
        <v>4.4999999999999971E-2</v>
      </c>
      <c r="Q12" s="12">
        <v>48060</v>
      </c>
      <c r="T12" s="34"/>
    </row>
    <row r="13" spans="1:20">
      <c r="A13" s="2" t="s">
        <v>78</v>
      </c>
      <c r="B13" s="2" t="s">
        <v>94</v>
      </c>
    </row>
  </sheetData>
  <autoFilter ref="A2:Q13" xr:uid="{7FBA6BE8-671B-4830-9D32-E1C5A8AF4302}"/>
  <mergeCells count="3">
    <mergeCell ref="B1:Q1"/>
    <mergeCell ref="S1:S3"/>
    <mergeCell ref="R2:R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F4"/>
  <sheetViews>
    <sheetView rightToLeft="1" workbookViewId="0"/>
  </sheetViews>
  <sheetFormatPr defaultRowHeight="14.25"/>
  <cols>
    <col min="1" max="1" width="54" customWidth="1"/>
    <col min="2" max="2" width="10" customWidth="1"/>
    <col min="3" max="3" width="14" customWidth="1"/>
    <col min="4" max="4" width="15" customWidth="1"/>
  </cols>
  <sheetData>
    <row r="1" spans="1:6">
      <c r="B1" s="77" t="s">
        <v>0</v>
      </c>
      <c r="C1" s="45"/>
      <c r="D1" s="45"/>
      <c r="E1" s="45"/>
      <c r="F1" s="77" t="s">
        <v>1</v>
      </c>
    </row>
    <row r="2" spans="1:6">
      <c r="A2" s="4" t="s">
        <v>1117</v>
      </c>
      <c r="B2" s="4" t="s">
        <v>1118</v>
      </c>
      <c r="C2" s="4" t="s">
        <v>1119</v>
      </c>
      <c r="D2" s="4" t="s">
        <v>1120</v>
      </c>
      <c r="E2" s="77" t="s">
        <v>4</v>
      </c>
      <c r="F2" s="77" t="s">
        <v>1</v>
      </c>
    </row>
    <row r="3" spans="1:6">
      <c r="B3" s="77" t="s">
        <v>24</v>
      </c>
      <c r="C3" s="45"/>
      <c r="D3" s="45"/>
    </row>
    <row r="4" spans="1:6">
      <c r="B4" s="77" t="s">
        <v>25</v>
      </c>
      <c r="C4" s="45"/>
      <c r="D4" s="45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/>
  <dimension ref="A1:F4"/>
  <sheetViews>
    <sheetView rightToLeft="1" workbookViewId="0"/>
  </sheetViews>
  <sheetFormatPr defaultRowHeight="14.25"/>
  <cols>
    <col min="1" max="1" width="11" customWidth="1"/>
    <col min="2" max="2" width="9" customWidth="1"/>
    <col min="3" max="3" width="11" customWidth="1"/>
    <col min="4" max="4" width="27" customWidth="1"/>
  </cols>
  <sheetData>
    <row r="1" spans="1:6">
      <c r="B1" s="78" t="s">
        <v>0</v>
      </c>
      <c r="C1" s="45"/>
      <c r="D1" s="45"/>
      <c r="E1" s="45"/>
      <c r="F1" s="78" t="s">
        <v>1</v>
      </c>
    </row>
    <row r="2" spans="1:6">
      <c r="A2" s="4" t="s">
        <v>1121</v>
      </c>
      <c r="B2" s="4" t="s">
        <v>1122</v>
      </c>
      <c r="C2" s="4" t="s">
        <v>1123</v>
      </c>
      <c r="D2" s="4" t="s">
        <v>1124</v>
      </c>
      <c r="E2" s="78" t="s">
        <v>4</v>
      </c>
      <c r="F2" s="78" t="s">
        <v>1</v>
      </c>
    </row>
    <row r="3" spans="1:6">
      <c r="B3" s="78" t="s">
        <v>24</v>
      </c>
      <c r="C3" s="45"/>
      <c r="D3" s="45"/>
    </row>
    <row r="4" spans="1:6">
      <c r="B4" s="78" t="s">
        <v>25</v>
      </c>
      <c r="C4" s="45"/>
      <c r="D4" s="45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AC27"/>
  <sheetViews>
    <sheetView rightToLeft="1" workbookViewId="0">
      <selection activeCell="N11" sqref="N11"/>
    </sheetView>
  </sheetViews>
  <sheetFormatPr defaultRowHeight="14.25"/>
  <cols>
    <col min="1" max="1" width="36" customWidth="1"/>
    <col min="2" max="2" width="12" customWidth="1"/>
    <col min="3" max="3" width="26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2" customWidth="1"/>
    <col min="30" max="30" width="15.375" bestFit="1" customWidth="1"/>
  </cols>
  <sheetData>
    <row r="1" spans="1:29">
      <c r="B1" s="48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C1" s="48" t="s">
        <v>1</v>
      </c>
    </row>
    <row r="2" spans="1:29">
      <c r="A2" s="4" t="s">
        <v>61</v>
      </c>
      <c r="B2" s="4" t="s">
        <v>62</v>
      </c>
      <c r="C2" s="4" t="s">
        <v>98</v>
      </c>
      <c r="D2" s="4" t="s">
        <v>99</v>
      </c>
      <c r="E2" s="4" t="s">
        <v>100</v>
      </c>
      <c r="F2" s="4" t="s">
        <v>66</v>
      </c>
      <c r="G2" s="4" t="s">
        <v>67</v>
      </c>
      <c r="H2" s="4" t="s">
        <v>101</v>
      </c>
      <c r="I2" s="4" t="s">
        <v>102</v>
      </c>
      <c r="J2" s="4" t="s">
        <v>103</v>
      </c>
      <c r="K2" s="4" t="s">
        <v>70</v>
      </c>
      <c r="L2" s="4" t="s">
        <v>71</v>
      </c>
      <c r="M2" s="4" t="s">
        <v>104</v>
      </c>
      <c r="N2" s="4" t="s">
        <v>105</v>
      </c>
      <c r="O2" s="4" t="s">
        <v>74</v>
      </c>
      <c r="P2" s="4" t="s">
        <v>106</v>
      </c>
      <c r="Q2" s="4" t="s">
        <v>107</v>
      </c>
      <c r="R2" s="4" t="s">
        <v>108</v>
      </c>
      <c r="S2" s="4" t="s">
        <v>73</v>
      </c>
      <c r="T2" s="4" t="s">
        <v>109</v>
      </c>
      <c r="U2" s="4" t="s">
        <v>75</v>
      </c>
      <c r="V2" s="4" t="s">
        <v>110</v>
      </c>
      <c r="W2" s="4" t="s">
        <v>29</v>
      </c>
      <c r="X2" s="4" t="s">
        <v>111</v>
      </c>
      <c r="Y2" s="4" t="s">
        <v>76</v>
      </c>
      <c r="Z2" s="4" t="s">
        <v>77</v>
      </c>
      <c r="AA2" s="4" t="s">
        <v>3</v>
      </c>
      <c r="AB2" s="48" t="s">
        <v>4</v>
      </c>
      <c r="AC2" s="48" t="s">
        <v>1</v>
      </c>
    </row>
    <row r="3" spans="1:29">
      <c r="A3" s="2" t="s">
        <v>78</v>
      </c>
      <c r="B3" s="2" t="s">
        <v>78</v>
      </c>
      <c r="C3" s="2" t="s">
        <v>112</v>
      </c>
      <c r="D3" s="2" t="s">
        <v>113</v>
      </c>
      <c r="E3" s="9">
        <v>1125400</v>
      </c>
      <c r="F3" s="2" t="s">
        <v>114</v>
      </c>
      <c r="G3" s="2" t="s">
        <v>82</v>
      </c>
      <c r="H3" s="2" t="s">
        <v>82</v>
      </c>
      <c r="I3" s="2" t="s">
        <v>115</v>
      </c>
      <c r="J3" s="2" t="s">
        <v>116</v>
      </c>
      <c r="K3" s="2" t="s">
        <v>117</v>
      </c>
      <c r="L3" s="2" t="s">
        <v>86</v>
      </c>
      <c r="M3" s="5">
        <v>12</v>
      </c>
      <c r="N3" s="2" t="s">
        <v>118</v>
      </c>
      <c r="O3" s="6">
        <v>5.5E-2</v>
      </c>
      <c r="P3" s="6">
        <v>4.7100000000000003E-2</v>
      </c>
      <c r="Q3" s="5">
        <v>0</v>
      </c>
      <c r="R3" s="5">
        <v>2742809</v>
      </c>
      <c r="S3" s="5">
        <v>1</v>
      </c>
      <c r="T3" s="5">
        <v>110.25</v>
      </c>
      <c r="U3" s="5">
        <v>3023.9469199999999</v>
      </c>
      <c r="V3" s="2" t="s">
        <v>3</v>
      </c>
      <c r="W3" s="2" t="s">
        <v>27</v>
      </c>
      <c r="X3" s="6">
        <v>1.4200000000000001E-4</v>
      </c>
      <c r="Y3" s="6">
        <v>0.11503690000000001</v>
      </c>
      <c r="Z3" s="6">
        <v>2.21622E-2</v>
      </c>
      <c r="AA3" s="2" t="s">
        <v>3</v>
      </c>
      <c r="AB3" s="48" t="s">
        <v>4</v>
      </c>
      <c r="AC3" s="48" t="s">
        <v>1</v>
      </c>
    </row>
    <row r="4" spans="1:29">
      <c r="A4" s="2" t="s">
        <v>78</v>
      </c>
      <c r="B4" s="2" t="s">
        <v>78</v>
      </c>
      <c r="C4" s="2" t="s">
        <v>112</v>
      </c>
      <c r="D4" s="2" t="s">
        <v>119</v>
      </c>
      <c r="E4" s="9">
        <v>1135557</v>
      </c>
      <c r="F4" s="2" t="s">
        <v>114</v>
      </c>
      <c r="G4" s="2" t="s">
        <v>82</v>
      </c>
      <c r="H4" s="2" t="s">
        <v>82</v>
      </c>
      <c r="I4" s="2" t="s">
        <v>115</v>
      </c>
      <c r="J4" s="2" t="s">
        <v>116</v>
      </c>
      <c r="K4" s="2" t="s">
        <v>117</v>
      </c>
      <c r="L4" s="2" t="s">
        <v>86</v>
      </c>
      <c r="M4" s="5">
        <v>1.4</v>
      </c>
      <c r="N4" s="2" t="s">
        <v>120</v>
      </c>
      <c r="O4" s="6">
        <v>1.7500000000000002E-2</v>
      </c>
      <c r="P4" s="6">
        <v>4.0099999999999997E-2</v>
      </c>
      <c r="Q4" s="5">
        <v>0</v>
      </c>
      <c r="R4" s="5">
        <v>4676833</v>
      </c>
      <c r="S4" s="5">
        <v>1</v>
      </c>
      <c r="T4" s="5">
        <v>97.96</v>
      </c>
      <c r="U4" s="5">
        <v>4581.4255999999996</v>
      </c>
      <c r="V4" s="2" t="s">
        <v>3</v>
      </c>
      <c r="W4" s="2" t="s">
        <v>27</v>
      </c>
      <c r="X4" s="6">
        <v>1.9670000000000001E-4</v>
      </c>
      <c r="Y4" s="6">
        <v>0.17428640000000001</v>
      </c>
      <c r="Z4" s="6">
        <v>3.35769E-2</v>
      </c>
      <c r="AA4" s="2" t="s">
        <v>3</v>
      </c>
      <c r="AB4" s="48" t="s">
        <v>4</v>
      </c>
      <c r="AC4" s="48" t="s">
        <v>1</v>
      </c>
    </row>
    <row r="5" spans="1:29">
      <c r="A5" s="2" t="s">
        <v>78</v>
      </c>
      <c r="B5" s="2" t="s">
        <v>78</v>
      </c>
      <c r="C5" s="2" t="s">
        <v>112</v>
      </c>
      <c r="D5" s="2" t="s">
        <v>121</v>
      </c>
      <c r="E5" s="9">
        <v>1135912</v>
      </c>
      <c r="F5" s="2" t="s">
        <v>122</v>
      </c>
      <c r="G5" s="2" t="s">
        <v>82</v>
      </c>
      <c r="H5" s="2" t="s">
        <v>82</v>
      </c>
      <c r="I5" s="2" t="s">
        <v>115</v>
      </c>
      <c r="J5" s="2" t="s">
        <v>116</v>
      </c>
      <c r="K5" s="2" t="s">
        <v>117</v>
      </c>
      <c r="L5" s="2" t="s">
        <v>86</v>
      </c>
      <c r="M5" s="5">
        <v>1.58</v>
      </c>
      <c r="N5" s="2" t="s">
        <v>123</v>
      </c>
      <c r="O5" s="6">
        <v>7.4999999999999997E-3</v>
      </c>
      <c r="P5" s="6">
        <v>1.03E-2</v>
      </c>
      <c r="Q5" s="5">
        <v>0</v>
      </c>
      <c r="R5" s="5">
        <v>1968800</v>
      </c>
      <c r="S5" s="5">
        <v>1</v>
      </c>
      <c r="T5" s="5">
        <v>112.14</v>
      </c>
      <c r="U5" s="5">
        <v>2207.81232</v>
      </c>
      <c r="V5" s="2" t="s">
        <v>3</v>
      </c>
      <c r="W5" s="2" t="s">
        <v>27</v>
      </c>
      <c r="X5" s="6">
        <v>9.0699999999999996E-5</v>
      </c>
      <c r="Y5" s="6">
        <v>8.3989499999999995E-2</v>
      </c>
      <c r="Z5" s="6">
        <v>1.6180900000000002E-2</v>
      </c>
      <c r="AA5" s="2" t="s">
        <v>3</v>
      </c>
      <c r="AB5" s="48" t="s">
        <v>4</v>
      </c>
      <c r="AC5" s="48" t="s">
        <v>1</v>
      </c>
    </row>
    <row r="6" spans="1:29">
      <c r="A6" s="2" t="s">
        <v>78</v>
      </c>
      <c r="B6" s="2" t="s">
        <v>78</v>
      </c>
      <c r="C6" s="2" t="s">
        <v>112</v>
      </c>
      <c r="D6" s="2" t="s">
        <v>124</v>
      </c>
      <c r="E6" s="9">
        <v>1139344</v>
      </c>
      <c r="F6" s="2" t="s">
        <v>114</v>
      </c>
      <c r="G6" s="2" t="s">
        <v>82</v>
      </c>
      <c r="H6" s="2" t="s">
        <v>82</v>
      </c>
      <c r="I6" s="2" t="s">
        <v>115</v>
      </c>
      <c r="J6" s="2" t="s">
        <v>116</v>
      </c>
      <c r="K6" s="2" t="s">
        <v>117</v>
      </c>
      <c r="L6" s="2" t="s">
        <v>86</v>
      </c>
      <c r="M6" s="5">
        <v>2.94</v>
      </c>
      <c r="N6" s="2" t="s">
        <v>125</v>
      </c>
      <c r="O6" s="6">
        <v>0.02</v>
      </c>
      <c r="P6" s="6">
        <v>4.0099999999999997E-2</v>
      </c>
      <c r="Q6" s="5">
        <v>0</v>
      </c>
      <c r="R6" s="5">
        <v>692078</v>
      </c>
      <c r="S6" s="5">
        <v>1</v>
      </c>
      <c r="T6" s="5">
        <v>94.43</v>
      </c>
      <c r="U6" s="5">
        <v>653.52925000000005</v>
      </c>
      <c r="V6" s="2" t="s">
        <v>3</v>
      </c>
      <c r="W6" s="2" t="s">
        <v>27</v>
      </c>
      <c r="X6" s="6">
        <v>2.6700000000000002E-5</v>
      </c>
      <c r="Y6" s="6">
        <v>2.4861499999999998E-2</v>
      </c>
      <c r="Z6" s="6">
        <v>4.7897E-3</v>
      </c>
      <c r="AA6" s="2" t="s">
        <v>3</v>
      </c>
      <c r="AB6" s="48" t="s">
        <v>4</v>
      </c>
      <c r="AC6" s="48" t="s">
        <v>1</v>
      </c>
    </row>
    <row r="7" spans="1:29">
      <c r="A7" s="2" t="s">
        <v>78</v>
      </c>
      <c r="B7" s="2" t="s">
        <v>78</v>
      </c>
      <c r="C7" s="2" t="s">
        <v>112</v>
      </c>
      <c r="D7" s="2" t="s">
        <v>126</v>
      </c>
      <c r="E7" s="9">
        <v>1140847</v>
      </c>
      <c r="F7" s="2" t="s">
        <v>122</v>
      </c>
      <c r="G7" s="2" t="s">
        <v>82</v>
      </c>
      <c r="H7" s="2" t="s">
        <v>82</v>
      </c>
      <c r="I7" s="2" t="s">
        <v>115</v>
      </c>
      <c r="J7" s="2" t="s">
        <v>116</v>
      </c>
      <c r="K7" s="2" t="s">
        <v>117</v>
      </c>
      <c r="L7" s="2" t="s">
        <v>86</v>
      </c>
      <c r="M7" s="5">
        <v>3.12</v>
      </c>
      <c r="N7" s="2" t="s">
        <v>127</v>
      </c>
      <c r="O7" s="6">
        <v>7.4999999999999997E-3</v>
      </c>
      <c r="P7" s="6">
        <v>1.26E-2</v>
      </c>
      <c r="Q7" s="5">
        <v>0</v>
      </c>
      <c r="R7" s="5">
        <v>387057</v>
      </c>
      <c r="S7" s="5">
        <v>1</v>
      </c>
      <c r="T7" s="5">
        <v>111.88</v>
      </c>
      <c r="U7" s="5">
        <v>433.03937000000002</v>
      </c>
      <c r="V7" s="2" t="s">
        <v>3</v>
      </c>
      <c r="W7" s="2" t="s">
        <v>27</v>
      </c>
      <c r="X7" s="6">
        <v>1.73E-5</v>
      </c>
      <c r="Y7" s="6">
        <v>1.6473700000000001E-2</v>
      </c>
      <c r="Z7" s="6">
        <v>3.1736999999999998E-3</v>
      </c>
      <c r="AA7" s="2" t="s">
        <v>3</v>
      </c>
      <c r="AB7" s="48" t="s">
        <v>4</v>
      </c>
      <c r="AC7" s="48" t="s">
        <v>1</v>
      </c>
    </row>
    <row r="8" spans="1:29">
      <c r="A8" s="25" t="s">
        <v>78</v>
      </c>
      <c r="B8" s="25" t="s">
        <v>78</v>
      </c>
      <c r="C8" s="25" t="s">
        <v>112</v>
      </c>
      <c r="D8" s="25" t="s">
        <v>128</v>
      </c>
      <c r="E8" s="26">
        <v>1150879</v>
      </c>
      <c r="F8" s="25" t="s">
        <v>114</v>
      </c>
      <c r="G8" s="25" t="s">
        <v>82</v>
      </c>
      <c r="H8" s="25" t="s">
        <v>82</v>
      </c>
      <c r="I8" s="25" t="s">
        <v>115</v>
      </c>
      <c r="J8" s="25" t="s">
        <v>116</v>
      </c>
      <c r="K8" s="25" t="s">
        <v>117</v>
      </c>
      <c r="L8" s="25" t="s">
        <v>86</v>
      </c>
      <c r="M8" s="27">
        <v>4.2699999999999996</v>
      </c>
      <c r="N8" s="25" t="s">
        <v>129</v>
      </c>
      <c r="O8" s="19">
        <v>2.2499999999999999E-2</v>
      </c>
      <c r="P8" s="19">
        <v>4.07E-2</v>
      </c>
      <c r="Q8" s="27">
        <v>0</v>
      </c>
      <c r="R8" s="27">
        <v>3223409</v>
      </c>
      <c r="S8" s="27">
        <v>1</v>
      </c>
      <c r="T8" s="27">
        <v>93.79</v>
      </c>
      <c r="U8" s="27">
        <v>3023.2352999999998</v>
      </c>
      <c r="V8" s="25" t="s">
        <v>3</v>
      </c>
      <c r="W8" s="25" t="s">
        <v>27</v>
      </c>
      <c r="X8" s="19">
        <v>1.1129999999999999E-4</v>
      </c>
      <c r="Y8" s="19">
        <v>0.1150098</v>
      </c>
      <c r="Z8" s="19">
        <v>2.2157E-2</v>
      </c>
      <c r="AA8" s="25" t="s">
        <v>3</v>
      </c>
      <c r="AB8" s="48" t="s">
        <v>4</v>
      </c>
      <c r="AC8" s="48" t="s">
        <v>1</v>
      </c>
    </row>
    <row r="9" spans="1:29">
      <c r="A9" s="2" t="s">
        <v>78</v>
      </c>
      <c r="B9" s="2" t="s">
        <v>78</v>
      </c>
      <c r="C9" s="2" t="s">
        <v>112</v>
      </c>
      <c r="D9" s="2" t="s">
        <v>130</v>
      </c>
      <c r="E9" s="9">
        <v>1160985</v>
      </c>
      <c r="F9" s="2" t="s">
        <v>114</v>
      </c>
      <c r="G9" s="2" t="s">
        <v>82</v>
      </c>
      <c r="H9" s="2" t="s">
        <v>82</v>
      </c>
      <c r="I9" s="2" t="s">
        <v>115</v>
      </c>
      <c r="J9" s="2" t="s">
        <v>116</v>
      </c>
      <c r="K9" s="2" t="s">
        <v>117</v>
      </c>
      <c r="L9" s="2" t="s">
        <v>86</v>
      </c>
      <c r="M9" s="5">
        <v>5.84</v>
      </c>
      <c r="N9" s="2" t="s">
        <v>131</v>
      </c>
      <c r="O9" s="6">
        <v>0.01</v>
      </c>
      <c r="P9" s="6">
        <v>4.1700000000000001E-2</v>
      </c>
      <c r="Q9" s="5">
        <v>0</v>
      </c>
      <c r="R9" s="5">
        <v>4899917</v>
      </c>
      <c r="S9" s="5">
        <v>1</v>
      </c>
      <c r="T9" s="5">
        <v>83.47</v>
      </c>
      <c r="U9" s="5">
        <v>4089.9607099999998</v>
      </c>
      <c r="V9" s="2" t="s">
        <v>3</v>
      </c>
      <c r="W9" s="2" t="s">
        <v>27</v>
      </c>
      <c r="X9" s="6">
        <v>1.2970000000000001E-4</v>
      </c>
      <c r="Y9" s="6">
        <v>0.15559010000000001</v>
      </c>
      <c r="Z9" s="6">
        <v>2.9975000000000002E-2</v>
      </c>
      <c r="AA9" s="2" t="s">
        <v>3</v>
      </c>
      <c r="AB9" s="48" t="s">
        <v>4</v>
      </c>
      <c r="AC9" s="48" t="s">
        <v>1</v>
      </c>
    </row>
    <row r="10" spans="1:29">
      <c r="A10" s="2" t="s">
        <v>78</v>
      </c>
      <c r="B10" s="2" t="s">
        <v>78</v>
      </c>
      <c r="C10" s="2" t="s">
        <v>112</v>
      </c>
      <c r="D10" s="2" t="s">
        <v>132</v>
      </c>
      <c r="E10" s="9">
        <v>1169564</v>
      </c>
      <c r="F10" s="2" t="s">
        <v>122</v>
      </c>
      <c r="G10" s="2" t="s">
        <v>82</v>
      </c>
      <c r="H10" s="2" t="s">
        <v>82</v>
      </c>
      <c r="I10" s="2" t="s">
        <v>115</v>
      </c>
      <c r="J10" s="2" t="s">
        <v>116</v>
      </c>
      <c r="K10" s="2" t="s">
        <v>117</v>
      </c>
      <c r="L10" s="2" t="s">
        <v>86</v>
      </c>
      <c r="M10" s="5">
        <v>2.33</v>
      </c>
      <c r="N10" s="2" t="s">
        <v>133</v>
      </c>
      <c r="O10" s="6">
        <v>1E-3</v>
      </c>
      <c r="P10" s="6">
        <v>1.15E-2</v>
      </c>
      <c r="Q10" s="5">
        <v>0</v>
      </c>
      <c r="R10" s="5">
        <v>2312739</v>
      </c>
      <c r="S10" s="5">
        <v>1</v>
      </c>
      <c r="T10" s="5">
        <v>109.23</v>
      </c>
      <c r="U10" s="5">
        <v>2526.2048</v>
      </c>
      <c r="V10" s="2" t="s">
        <v>3</v>
      </c>
      <c r="W10" s="2" t="s">
        <v>27</v>
      </c>
      <c r="X10" s="6">
        <v>1.144E-4</v>
      </c>
      <c r="Y10" s="6">
        <v>9.6101800000000001E-2</v>
      </c>
      <c r="Z10" s="6">
        <v>1.8514299999999997E-2</v>
      </c>
      <c r="AA10" s="2" t="s">
        <v>3</v>
      </c>
      <c r="AB10" s="48" t="s">
        <v>4</v>
      </c>
      <c r="AC10" s="48" t="s">
        <v>1</v>
      </c>
    </row>
    <row r="11" spans="1:29">
      <c r="A11" s="2" t="s">
        <v>78</v>
      </c>
      <c r="B11" s="2" t="s">
        <v>78</v>
      </c>
      <c r="C11" s="2" t="s">
        <v>112</v>
      </c>
      <c r="D11" s="2" t="s">
        <v>134</v>
      </c>
      <c r="E11" s="9">
        <v>1180660</v>
      </c>
      <c r="F11" s="2" t="s">
        <v>114</v>
      </c>
      <c r="G11" s="2" t="s">
        <v>82</v>
      </c>
      <c r="H11" s="2" t="s">
        <v>82</v>
      </c>
      <c r="I11" s="2" t="s">
        <v>115</v>
      </c>
      <c r="J11" s="2" t="s">
        <v>116</v>
      </c>
      <c r="K11" s="2" t="s">
        <v>117</v>
      </c>
      <c r="L11" s="2" t="s">
        <v>86</v>
      </c>
      <c r="M11" s="5">
        <v>7.56</v>
      </c>
      <c r="N11" s="2" t="s">
        <v>135</v>
      </c>
      <c r="O11" s="6">
        <v>1.3000000000000001E-2</v>
      </c>
      <c r="P11" s="6">
        <v>4.3099999999999999E-2</v>
      </c>
      <c r="Q11" s="5">
        <v>0</v>
      </c>
      <c r="R11" s="5">
        <v>1224000</v>
      </c>
      <c r="S11" s="5">
        <v>1</v>
      </c>
      <c r="T11" s="5">
        <v>81.010000000000005</v>
      </c>
      <c r="U11" s="5">
        <v>991.56240000000003</v>
      </c>
      <c r="V11" s="2" t="s">
        <v>3</v>
      </c>
      <c r="W11" s="2" t="s">
        <v>27</v>
      </c>
      <c r="X11" s="6">
        <v>4.1300000000000001E-5</v>
      </c>
      <c r="Y11" s="6">
        <v>3.7720999999999998E-2</v>
      </c>
      <c r="Z11" s="6">
        <v>7.2670999999999994E-3</v>
      </c>
      <c r="AA11" s="2" t="s">
        <v>3</v>
      </c>
      <c r="AB11" s="48" t="s">
        <v>4</v>
      </c>
      <c r="AC11" s="48" t="s">
        <v>1</v>
      </c>
    </row>
    <row r="12" spans="1:29">
      <c r="A12" s="2" t="s">
        <v>78</v>
      </c>
      <c r="B12" s="2" t="s">
        <v>78</v>
      </c>
      <c r="C12" s="2" t="s">
        <v>136</v>
      </c>
      <c r="D12" s="2" t="s">
        <v>137</v>
      </c>
      <c r="E12" s="2" t="s">
        <v>138</v>
      </c>
      <c r="F12" s="2" t="s">
        <v>139</v>
      </c>
      <c r="G12" s="2" t="s">
        <v>140</v>
      </c>
      <c r="H12" s="2" t="s">
        <v>141</v>
      </c>
      <c r="I12" s="2" t="s">
        <v>142</v>
      </c>
      <c r="J12" s="2" t="s">
        <v>96</v>
      </c>
      <c r="K12" s="2" t="s">
        <v>97</v>
      </c>
      <c r="L12" s="2" t="s">
        <v>89</v>
      </c>
      <c r="M12" s="5">
        <v>7.6109999999999998</v>
      </c>
      <c r="N12" s="2" t="s">
        <v>143</v>
      </c>
      <c r="O12" s="6">
        <v>3.3750000000000002E-2</v>
      </c>
      <c r="P12" s="6">
        <v>4.1950000000000001E-2</v>
      </c>
      <c r="Q12" s="5">
        <v>0</v>
      </c>
      <c r="R12" s="5">
        <v>1140000</v>
      </c>
      <c r="S12" s="5">
        <v>3.681</v>
      </c>
      <c r="T12" s="5">
        <v>95.00609</v>
      </c>
      <c r="U12" s="5">
        <v>3986.7785800000001</v>
      </c>
      <c r="V12" s="2" t="s">
        <v>3</v>
      </c>
      <c r="W12" s="2" t="s">
        <v>27</v>
      </c>
      <c r="X12" s="6">
        <v>0</v>
      </c>
      <c r="Y12" s="6">
        <v>0.15166489999999999</v>
      </c>
      <c r="Z12" s="6">
        <v>2.92187E-2</v>
      </c>
      <c r="AA12" s="9">
        <v>473159378</v>
      </c>
      <c r="AB12" s="48" t="s">
        <v>4</v>
      </c>
      <c r="AC12" s="48" t="s">
        <v>1</v>
      </c>
    </row>
    <row r="13" spans="1:29">
      <c r="A13" s="2" t="s">
        <v>78</v>
      </c>
      <c r="B13" s="2" t="s">
        <v>94</v>
      </c>
      <c r="C13" s="2" t="s">
        <v>112</v>
      </c>
      <c r="D13" s="2" t="s">
        <v>113</v>
      </c>
      <c r="E13" s="9">
        <v>1125400</v>
      </c>
      <c r="F13" s="2" t="s">
        <v>114</v>
      </c>
      <c r="G13" s="2" t="s">
        <v>82</v>
      </c>
      <c r="H13" s="2" t="s">
        <v>82</v>
      </c>
      <c r="I13" s="2" t="s">
        <v>115</v>
      </c>
      <c r="J13" s="2" t="s">
        <v>116</v>
      </c>
      <c r="K13" s="2" t="s">
        <v>117</v>
      </c>
      <c r="L13" s="2" t="s">
        <v>86</v>
      </c>
      <c r="M13" s="5">
        <v>12</v>
      </c>
      <c r="N13" s="2" t="s">
        <v>118</v>
      </c>
      <c r="O13" s="6">
        <v>5.5E-2</v>
      </c>
      <c r="P13" s="6">
        <v>4.7100000000000003E-2</v>
      </c>
      <c r="Q13" s="5">
        <v>0</v>
      </c>
      <c r="R13" s="5">
        <v>99317</v>
      </c>
      <c r="S13" s="5">
        <v>1</v>
      </c>
      <c r="T13" s="5">
        <v>110.25</v>
      </c>
      <c r="U13" s="5">
        <v>109.49699</v>
      </c>
      <c r="V13" s="2" t="s">
        <v>3</v>
      </c>
      <c r="W13" s="2" t="s">
        <v>27</v>
      </c>
      <c r="X13" s="6">
        <v>5.1000000000000003E-6</v>
      </c>
      <c r="Y13" s="6">
        <v>4.1654999999999999E-3</v>
      </c>
      <c r="Z13" s="6">
        <v>8.0250000000000004E-4</v>
      </c>
      <c r="AA13" s="2" t="s">
        <v>3</v>
      </c>
      <c r="AB13" s="48" t="s">
        <v>4</v>
      </c>
      <c r="AC13" s="48" t="s">
        <v>1</v>
      </c>
    </row>
    <row r="14" spans="1:29">
      <c r="A14" s="2" t="s">
        <v>78</v>
      </c>
      <c r="B14" s="2" t="s">
        <v>94</v>
      </c>
      <c r="C14" s="2" t="s">
        <v>112</v>
      </c>
      <c r="D14" s="2" t="s">
        <v>119</v>
      </c>
      <c r="E14" s="9">
        <v>1135557</v>
      </c>
      <c r="F14" s="2" t="s">
        <v>114</v>
      </c>
      <c r="G14" s="2" t="s">
        <v>82</v>
      </c>
      <c r="H14" s="2" t="s">
        <v>82</v>
      </c>
      <c r="I14" s="2" t="s">
        <v>115</v>
      </c>
      <c r="J14" s="2" t="s">
        <v>116</v>
      </c>
      <c r="K14" s="2" t="s">
        <v>117</v>
      </c>
      <c r="L14" s="2" t="s">
        <v>86</v>
      </c>
      <c r="M14" s="5">
        <v>1.4</v>
      </c>
      <c r="N14" s="2" t="s">
        <v>120</v>
      </c>
      <c r="O14" s="6">
        <v>1.7500000000000002E-2</v>
      </c>
      <c r="P14" s="6">
        <v>4.0099999999999997E-2</v>
      </c>
      <c r="Q14" s="5">
        <v>0</v>
      </c>
      <c r="R14" s="5">
        <v>39388</v>
      </c>
      <c r="S14" s="5">
        <v>1</v>
      </c>
      <c r="T14" s="5">
        <v>97.96</v>
      </c>
      <c r="U14" s="5">
        <v>38.584479999999999</v>
      </c>
      <c r="V14" s="2" t="s">
        <v>3</v>
      </c>
      <c r="W14" s="2" t="s">
        <v>27</v>
      </c>
      <c r="X14" s="6">
        <v>1.6000000000000001E-6</v>
      </c>
      <c r="Y14" s="6">
        <v>1.4678E-3</v>
      </c>
      <c r="Z14" s="6">
        <v>2.8279999999999999E-4</v>
      </c>
      <c r="AA14" s="2" t="s">
        <v>3</v>
      </c>
      <c r="AB14" s="48" t="s">
        <v>4</v>
      </c>
      <c r="AC14" s="48" t="s">
        <v>1</v>
      </c>
    </row>
    <row r="15" spans="1:29">
      <c r="A15" s="2" t="s">
        <v>78</v>
      </c>
      <c r="B15" s="2" t="s">
        <v>94</v>
      </c>
      <c r="C15" s="2" t="s">
        <v>112</v>
      </c>
      <c r="D15" s="2" t="s">
        <v>121</v>
      </c>
      <c r="E15" s="9">
        <v>1135912</v>
      </c>
      <c r="F15" s="2" t="s">
        <v>122</v>
      </c>
      <c r="G15" s="2" t="s">
        <v>82</v>
      </c>
      <c r="H15" s="2" t="s">
        <v>82</v>
      </c>
      <c r="I15" s="2" t="s">
        <v>115</v>
      </c>
      <c r="J15" s="2" t="s">
        <v>116</v>
      </c>
      <c r="K15" s="2" t="s">
        <v>117</v>
      </c>
      <c r="L15" s="2" t="s">
        <v>86</v>
      </c>
      <c r="M15" s="5">
        <v>1.58</v>
      </c>
      <c r="N15" s="2" t="s">
        <v>123</v>
      </c>
      <c r="O15" s="6">
        <v>7.4999999999999997E-3</v>
      </c>
      <c r="P15" s="6">
        <v>1.03E-2</v>
      </c>
      <c r="Q15" s="5">
        <v>0</v>
      </c>
      <c r="R15" s="5">
        <v>93442</v>
      </c>
      <c r="S15" s="5">
        <v>1</v>
      </c>
      <c r="T15" s="5">
        <v>112.14</v>
      </c>
      <c r="U15" s="5">
        <v>104.78585</v>
      </c>
      <c r="V15" s="2" t="s">
        <v>3</v>
      </c>
      <c r="W15" s="2" t="s">
        <v>27</v>
      </c>
      <c r="X15" s="6">
        <v>4.2999999999999995E-6</v>
      </c>
      <c r="Y15" s="6">
        <v>3.9862999999999999E-3</v>
      </c>
      <c r="Z15" s="6">
        <v>7.6799999999999991E-4</v>
      </c>
      <c r="AA15" s="2" t="s">
        <v>3</v>
      </c>
      <c r="AB15" s="48" t="s">
        <v>4</v>
      </c>
      <c r="AC15" s="48" t="s">
        <v>1</v>
      </c>
    </row>
    <row r="16" spans="1:29">
      <c r="A16" s="2" t="s">
        <v>78</v>
      </c>
      <c r="B16" s="2" t="s">
        <v>94</v>
      </c>
      <c r="C16" s="2" t="s">
        <v>112</v>
      </c>
      <c r="D16" s="2" t="s">
        <v>124</v>
      </c>
      <c r="E16" s="9">
        <v>1139344</v>
      </c>
      <c r="F16" s="2" t="s">
        <v>114</v>
      </c>
      <c r="G16" s="2" t="s">
        <v>82</v>
      </c>
      <c r="H16" s="2" t="s">
        <v>82</v>
      </c>
      <c r="I16" s="2" t="s">
        <v>115</v>
      </c>
      <c r="J16" s="2" t="s">
        <v>116</v>
      </c>
      <c r="K16" s="2" t="s">
        <v>117</v>
      </c>
      <c r="L16" s="2" t="s">
        <v>86</v>
      </c>
      <c r="M16" s="5">
        <v>2.94</v>
      </c>
      <c r="N16" s="2" t="s">
        <v>125</v>
      </c>
      <c r="O16" s="6">
        <v>0.02</v>
      </c>
      <c r="P16" s="6">
        <v>4.0099999999999997E-2</v>
      </c>
      <c r="Q16" s="5">
        <v>0</v>
      </c>
      <c r="R16" s="5">
        <v>50000</v>
      </c>
      <c r="S16" s="5">
        <v>1</v>
      </c>
      <c r="T16" s="5">
        <v>94.43</v>
      </c>
      <c r="U16" s="5">
        <v>47.215000000000003</v>
      </c>
      <c r="V16" s="2" t="s">
        <v>3</v>
      </c>
      <c r="W16" s="2" t="s">
        <v>27</v>
      </c>
      <c r="X16" s="6">
        <v>1.9E-6</v>
      </c>
      <c r="Y16" s="6">
        <v>1.7962E-3</v>
      </c>
      <c r="Z16" s="6">
        <v>3.4600000000000001E-4</v>
      </c>
      <c r="AA16" s="2" t="s">
        <v>3</v>
      </c>
      <c r="AB16" s="48" t="s">
        <v>4</v>
      </c>
      <c r="AC16" s="48" t="s">
        <v>1</v>
      </c>
    </row>
    <row r="17" spans="1:29">
      <c r="A17" s="2" t="s">
        <v>78</v>
      </c>
      <c r="B17" s="2" t="s">
        <v>94</v>
      </c>
      <c r="C17" s="2" t="s">
        <v>112</v>
      </c>
      <c r="D17" s="2" t="s">
        <v>144</v>
      </c>
      <c r="E17" s="9">
        <v>1140193</v>
      </c>
      <c r="F17" s="2" t="s">
        <v>114</v>
      </c>
      <c r="G17" s="2" t="s">
        <v>82</v>
      </c>
      <c r="H17" s="2" t="s">
        <v>82</v>
      </c>
      <c r="I17" s="2" t="s">
        <v>115</v>
      </c>
      <c r="J17" s="2" t="s">
        <v>116</v>
      </c>
      <c r="K17" s="2" t="s">
        <v>117</v>
      </c>
      <c r="L17" s="2" t="s">
        <v>86</v>
      </c>
      <c r="M17" s="5">
        <v>15.14</v>
      </c>
      <c r="N17" s="2" t="s">
        <v>145</v>
      </c>
      <c r="O17" s="6">
        <v>3.7499999999999999E-2</v>
      </c>
      <c r="P17" s="6">
        <v>4.82E-2</v>
      </c>
      <c r="Q17" s="5">
        <v>0</v>
      </c>
      <c r="R17" s="5">
        <v>23442</v>
      </c>
      <c r="S17" s="5">
        <v>1</v>
      </c>
      <c r="T17" s="5">
        <v>85.26</v>
      </c>
      <c r="U17" s="5">
        <v>19.986640000000001</v>
      </c>
      <c r="V17" s="2" t="s">
        <v>3</v>
      </c>
      <c r="W17" s="2" t="s">
        <v>27</v>
      </c>
      <c r="X17" s="6">
        <v>9.0000000000000007E-7</v>
      </c>
      <c r="Y17" s="6">
        <v>7.6029999999999999E-4</v>
      </c>
      <c r="Z17" s="6">
        <v>1.4650000000000001E-4</v>
      </c>
      <c r="AA17" s="2" t="s">
        <v>3</v>
      </c>
      <c r="AB17" s="48" t="s">
        <v>4</v>
      </c>
      <c r="AC17" s="48" t="s">
        <v>1</v>
      </c>
    </row>
    <row r="18" spans="1:29">
      <c r="A18" s="2" t="s">
        <v>78</v>
      </c>
      <c r="B18" s="2" t="s">
        <v>94</v>
      </c>
      <c r="C18" s="2" t="s">
        <v>112</v>
      </c>
      <c r="D18" s="2" t="s">
        <v>126</v>
      </c>
      <c r="E18" s="9">
        <v>1140847</v>
      </c>
      <c r="F18" s="2" t="s">
        <v>122</v>
      </c>
      <c r="G18" s="2" t="s">
        <v>82</v>
      </c>
      <c r="H18" s="2" t="s">
        <v>82</v>
      </c>
      <c r="I18" s="2" t="s">
        <v>115</v>
      </c>
      <c r="J18" s="2" t="s">
        <v>116</v>
      </c>
      <c r="K18" s="2" t="s">
        <v>117</v>
      </c>
      <c r="L18" s="2" t="s">
        <v>86</v>
      </c>
      <c r="M18" s="5">
        <v>3.12</v>
      </c>
      <c r="N18" s="2" t="s">
        <v>127</v>
      </c>
      <c r="O18" s="6">
        <v>7.4999999999999997E-3</v>
      </c>
      <c r="P18" s="6">
        <v>1.26E-2</v>
      </c>
      <c r="Q18" s="5">
        <v>0</v>
      </c>
      <c r="R18" s="5">
        <v>116097</v>
      </c>
      <c r="S18" s="5">
        <v>1</v>
      </c>
      <c r="T18" s="5">
        <v>111.88</v>
      </c>
      <c r="U18" s="5">
        <v>129.88932</v>
      </c>
      <c r="V18" s="2" t="s">
        <v>3</v>
      </c>
      <c r="W18" s="2" t="s">
        <v>27</v>
      </c>
      <c r="X18" s="6">
        <v>5.1999999999999993E-6</v>
      </c>
      <c r="Y18" s="6">
        <v>4.9411999999999998E-3</v>
      </c>
      <c r="Z18" s="6">
        <v>9.5189999999999999E-4</v>
      </c>
      <c r="AA18" s="2" t="s">
        <v>3</v>
      </c>
      <c r="AB18" s="48" t="s">
        <v>4</v>
      </c>
      <c r="AC18" s="48" t="s">
        <v>1</v>
      </c>
    </row>
    <row r="19" spans="1:29">
      <c r="A19" s="25" t="s">
        <v>78</v>
      </c>
      <c r="B19" s="25" t="s">
        <v>94</v>
      </c>
      <c r="C19" s="25" t="s">
        <v>112</v>
      </c>
      <c r="D19" s="25" t="s">
        <v>128</v>
      </c>
      <c r="E19" s="26">
        <v>1150879</v>
      </c>
      <c r="F19" s="25" t="s">
        <v>114</v>
      </c>
      <c r="G19" s="25" t="s">
        <v>82</v>
      </c>
      <c r="H19" s="25" t="s">
        <v>82</v>
      </c>
      <c r="I19" s="25" t="s">
        <v>115</v>
      </c>
      <c r="J19" s="25" t="s">
        <v>116</v>
      </c>
      <c r="K19" s="25" t="s">
        <v>117</v>
      </c>
      <c r="L19" s="25" t="s">
        <v>86</v>
      </c>
      <c r="M19" s="27">
        <v>4.2699999999999996</v>
      </c>
      <c r="N19" s="25" t="s">
        <v>129</v>
      </c>
      <c r="O19" s="19">
        <v>2.2499999999999999E-2</v>
      </c>
      <c r="P19" s="19">
        <v>4.07E-2</v>
      </c>
      <c r="Q19" s="27">
        <v>0</v>
      </c>
      <c r="R19" s="27">
        <v>104112</v>
      </c>
      <c r="S19" s="27">
        <v>1</v>
      </c>
      <c r="T19" s="27">
        <v>93.79</v>
      </c>
      <c r="U19" s="27">
        <v>97.646640000000005</v>
      </c>
      <c r="V19" s="25" t="s">
        <v>3</v>
      </c>
      <c r="W19" s="25" t="s">
        <v>27</v>
      </c>
      <c r="X19" s="19">
        <v>3.4999999999999999E-6</v>
      </c>
      <c r="Y19" s="19">
        <v>3.7147E-3</v>
      </c>
      <c r="Z19" s="19">
        <v>7.1559999999999994E-4</v>
      </c>
      <c r="AA19" s="25" t="s">
        <v>3</v>
      </c>
      <c r="AB19" s="48" t="s">
        <v>4</v>
      </c>
      <c r="AC19" s="48" t="s">
        <v>1</v>
      </c>
    </row>
    <row r="20" spans="1:29">
      <c r="A20" s="2" t="s">
        <v>78</v>
      </c>
      <c r="B20" s="2" t="s">
        <v>94</v>
      </c>
      <c r="C20" s="2" t="s">
        <v>112</v>
      </c>
      <c r="D20" s="2" t="s">
        <v>146</v>
      </c>
      <c r="E20" s="9">
        <v>1157023</v>
      </c>
      <c r="F20" s="2" t="s">
        <v>122</v>
      </c>
      <c r="G20" s="2" t="s">
        <v>82</v>
      </c>
      <c r="H20" s="2" t="s">
        <v>82</v>
      </c>
      <c r="I20" s="2" t="s">
        <v>115</v>
      </c>
      <c r="J20" s="2" t="s">
        <v>116</v>
      </c>
      <c r="K20" s="2" t="s">
        <v>117</v>
      </c>
      <c r="L20" s="2" t="s">
        <v>86</v>
      </c>
      <c r="M20" s="5">
        <v>5.09</v>
      </c>
      <c r="N20" s="2" t="s">
        <v>147</v>
      </c>
      <c r="O20" s="6">
        <v>5.0000000000000001E-3</v>
      </c>
      <c r="P20" s="6">
        <v>1.4199999999999999E-2</v>
      </c>
      <c r="Q20" s="5">
        <v>0</v>
      </c>
      <c r="R20" s="5">
        <v>28000</v>
      </c>
      <c r="S20" s="5">
        <v>1</v>
      </c>
      <c r="T20" s="5">
        <v>107.2</v>
      </c>
      <c r="U20" s="5">
        <v>30.015999999999998</v>
      </c>
      <c r="V20" s="2" t="s">
        <v>3</v>
      </c>
      <c r="W20" s="2" t="s">
        <v>27</v>
      </c>
      <c r="X20" s="6">
        <v>1.1999999999999999E-6</v>
      </c>
      <c r="Y20" s="6">
        <v>1.1418999999999999E-3</v>
      </c>
      <c r="Z20" s="6">
        <v>2.1999999999999998E-4</v>
      </c>
      <c r="AA20" s="2" t="s">
        <v>3</v>
      </c>
      <c r="AB20" s="48" t="s">
        <v>4</v>
      </c>
      <c r="AC20" s="48" t="s">
        <v>1</v>
      </c>
    </row>
    <row r="21" spans="1:29">
      <c r="A21" s="2" t="s">
        <v>78</v>
      </c>
      <c r="B21" s="2" t="s">
        <v>94</v>
      </c>
      <c r="C21" s="2" t="s">
        <v>112</v>
      </c>
      <c r="D21" s="2" t="s">
        <v>130</v>
      </c>
      <c r="E21" s="9">
        <v>1160985</v>
      </c>
      <c r="F21" s="2" t="s">
        <v>114</v>
      </c>
      <c r="G21" s="2" t="s">
        <v>82</v>
      </c>
      <c r="H21" s="2" t="s">
        <v>82</v>
      </c>
      <c r="I21" s="2" t="s">
        <v>115</v>
      </c>
      <c r="J21" s="2" t="s">
        <v>116</v>
      </c>
      <c r="K21" s="2" t="s">
        <v>117</v>
      </c>
      <c r="L21" s="2" t="s">
        <v>86</v>
      </c>
      <c r="M21" s="5">
        <v>5.84</v>
      </c>
      <c r="N21" s="2" t="s">
        <v>131</v>
      </c>
      <c r="O21" s="6">
        <v>0.01</v>
      </c>
      <c r="P21" s="6">
        <v>4.1700000000000001E-2</v>
      </c>
      <c r="Q21" s="5">
        <v>0</v>
      </c>
      <c r="R21" s="5">
        <v>52694</v>
      </c>
      <c r="S21" s="5">
        <v>1</v>
      </c>
      <c r="T21" s="5">
        <v>83.47</v>
      </c>
      <c r="U21" s="5">
        <v>43.98368</v>
      </c>
      <c r="V21" s="2" t="s">
        <v>3</v>
      </c>
      <c r="W21" s="2" t="s">
        <v>27</v>
      </c>
      <c r="X21" s="6">
        <v>1.2999999999999998E-6</v>
      </c>
      <c r="Y21" s="6">
        <v>1.6731999999999999E-3</v>
      </c>
      <c r="Z21" s="6">
        <v>3.2239999999999998E-4</v>
      </c>
      <c r="AA21" s="2" t="s">
        <v>3</v>
      </c>
      <c r="AB21" s="48" t="s">
        <v>4</v>
      </c>
      <c r="AC21" s="48" t="s">
        <v>1</v>
      </c>
    </row>
    <row r="22" spans="1:29">
      <c r="A22" s="2" t="s">
        <v>78</v>
      </c>
      <c r="B22" s="2" t="s">
        <v>94</v>
      </c>
      <c r="C22" s="2" t="s">
        <v>112</v>
      </c>
      <c r="D22" s="2" t="s">
        <v>132</v>
      </c>
      <c r="E22" s="9">
        <v>1169564</v>
      </c>
      <c r="F22" s="2" t="s">
        <v>122</v>
      </c>
      <c r="G22" s="2" t="s">
        <v>82</v>
      </c>
      <c r="H22" s="2" t="s">
        <v>82</v>
      </c>
      <c r="I22" s="2" t="s">
        <v>115</v>
      </c>
      <c r="J22" s="2" t="s">
        <v>116</v>
      </c>
      <c r="K22" s="2" t="s">
        <v>117</v>
      </c>
      <c r="L22" s="2" t="s">
        <v>86</v>
      </c>
      <c r="M22" s="5">
        <v>2.33</v>
      </c>
      <c r="N22" s="2" t="s">
        <v>133</v>
      </c>
      <c r="O22" s="6">
        <v>1E-3</v>
      </c>
      <c r="P22" s="6">
        <v>1.15E-2</v>
      </c>
      <c r="Q22" s="5">
        <v>0</v>
      </c>
      <c r="R22" s="5">
        <v>18361</v>
      </c>
      <c r="S22" s="5">
        <v>1</v>
      </c>
      <c r="T22" s="5">
        <v>109.23</v>
      </c>
      <c r="U22" s="5">
        <v>20.055720000000001</v>
      </c>
      <c r="V22" s="2" t="s">
        <v>3</v>
      </c>
      <c r="W22" s="2" t="s">
        <v>27</v>
      </c>
      <c r="X22" s="6">
        <v>9.0000000000000007E-7</v>
      </c>
      <c r="Y22" s="6">
        <v>7.6300000000000011E-4</v>
      </c>
      <c r="Z22" s="6">
        <v>1.47E-4</v>
      </c>
      <c r="AA22" s="2" t="s">
        <v>3</v>
      </c>
      <c r="AB22" s="48" t="s">
        <v>4</v>
      </c>
      <c r="AC22" s="48" t="s">
        <v>1</v>
      </c>
    </row>
    <row r="23" spans="1:29">
      <c r="A23" s="2" t="s">
        <v>78</v>
      </c>
      <c r="B23" s="2" t="s">
        <v>94</v>
      </c>
      <c r="C23" s="2" t="s">
        <v>112</v>
      </c>
      <c r="D23" s="2" t="s">
        <v>148</v>
      </c>
      <c r="E23" s="9">
        <v>1172220</v>
      </c>
      <c r="F23" s="2" t="s">
        <v>122</v>
      </c>
      <c r="G23" s="2" t="s">
        <v>82</v>
      </c>
      <c r="H23" s="2" t="s">
        <v>82</v>
      </c>
      <c r="I23" s="2" t="s">
        <v>115</v>
      </c>
      <c r="J23" s="2" t="s">
        <v>116</v>
      </c>
      <c r="K23" s="2" t="s">
        <v>117</v>
      </c>
      <c r="L23" s="2" t="s">
        <v>86</v>
      </c>
      <c r="M23" s="5">
        <v>7.64</v>
      </c>
      <c r="N23" s="2" t="s">
        <v>149</v>
      </c>
      <c r="O23" s="6">
        <v>1E-3</v>
      </c>
      <c r="P23" s="6">
        <v>1.61E-2</v>
      </c>
      <c r="Q23" s="5">
        <v>0</v>
      </c>
      <c r="R23" s="5">
        <v>57825</v>
      </c>
      <c r="S23" s="5">
        <v>1</v>
      </c>
      <c r="T23" s="5">
        <v>99.81</v>
      </c>
      <c r="U23" s="5">
        <v>57.715130000000002</v>
      </c>
      <c r="V23" s="2" t="s">
        <v>3</v>
      </c>
      <c r="W23" s="2" t="s">
        <v>27</v>
      </c>
      <c r="X23" s="6">
        <v>1.8000000000000001E-6</v>
      </c>
      <c r="Y23" s="6">
        <v>2.1956000000000002E-3</v>
      </c>
      <c r="Z23" s="6">
        <v>4.2299999999999998E-4</v>
      </c>
      <c r="AA23" s="2" t="s">
        <v>3</v>
      </c>
      <c r="AB23" s="48" t="s">
        <v>4</v>
      </c>
      <c r="AC23" s="48" t="s">
        <v>1</v>
      </c>
    </row>
    <row r="24" spans="1:29">
      <c r="A24" s="2" t="s">
        <v>78</v>
      </c>
      <c r="B24" s="2" t="s">
        <v>94</v>
      </c>
      <c r="C24" s="2" t="s">
        <v>112</v>
      </c>
      <c r="D24" s="2" t="s">
        <v>134</v>
      </c>
      <c r="E24" s="9">
        <v>1180660</v>
      </c>
      <c r="F24" s="2" t="s">
        <v>114</v>
      </c>
      <c r="G24" s="2" t="s">
        <v>82</v>
      </c>
      <c r="H24" s="2" t="s">
        <v>82</v>
      </c>
      <c r="I24" s="2" t="s">
        <v>115</v>
      </c>
      <c r="J24" s="2" t="s">
        <v>116</v>
      </c>
      <c r="K24" s="2" t="s">
        <v>117</v>
      </c>
      <c r="L24" s="2" t="s">
        <v>86</v>
      </c>
      <c r="M24" s="5">
        <v>7.56</v>
      </c>
      <c r="N24" s="2" t="s">
        <v>135</v>
      </c>
      <c r="O24" s="6">
        <v>1.3000000000000001E-2</v>
      </c>
      <c r="P24" s="6">
        <v>4.3099999999999999E-2</v>
      </c>
      <c r="Q24" s="5">
        <v>0</v>
      </c>
      <c r="R24" s="5">
        <v>49000</v>
      </c>
      <c r="S24" s="5">
        <v>1</v>
      </c>
      <c r="T24" s="5">
        <v>81.010000000000005</v>
      </c>
      <c r="U24" s="5">
        <v>39.694899999999997</v>
      </c>
      <c r="V24" s="2" t="s">
        <v>3</v>
      </c>
      <c r="W24" s="2" t="s">
        <v>27</v>
      </c>
      <c r="X24" s="6">
        <v>1.6000000000000001E-6</v>
      </c>
      <c r="Y24" s="6">
        <v>1.5101000000000001E-3</v>
      </c>
      <c r="Z24" s="6">
        <v>2.9090000000000002E-4</v>
      </c>
      <c r="AA24" s="2" t="s">
        <v>3</v>
      </c>
      <c r="AB24" s="48" t="s">
        <v>4</v>
      </c>
      <c r="AC24" s="48" t="s">
        <v>1</v>
      </c>
    </row>
    <row r="25" spans="1:29">
      <c r="A25" s="2" t="s">
        <v>78</v>
      </c>
      <c r="B25" s="2" t="s">
        <v>94</v>
      </c>
      <c r="C25" s="2" t="s">
        <v>112</v>
      </c>
      <c r="D25" s="2" t="s">
        <v>150</v>
      </c>
      <c r="E25" s="9">
        <v>1197326</v>
      </c>
      <c r="F25" s="2" t="s">
        <v>122</v>
      </c>
      <c r="G25" s="2" t="s">
        <v>82</v>
      </c>
      <c r="H25" s="2" t="s">
        <v>82</v>
      </c>
      <c r="I25" s="2" t="s">
        <v>115</v>
      </c>
      <c r="J25" s="2" t="s">
        <v>116</v>
      </c>
      <c r="K25" s="2" t="s">
        <v>117</v>
      </c>
      <c r="L25" s="2" t="s">
        <v>86</v>
      </c>
      <c r="M25" s="5">
        <v>4.4800000000000004</v>
      </c>
      <c r="N25" s="2" t="s">
        <v>151</v>
      </c>
      <c r="O25" s="6">
        <v>1.1000000000000001E-2</v>
      </c>
      <c r="P25" s="6">
        <v>1.3999999999999999E-2</v>
      </c>
      <c r="Q25" s="5">
        <v>0</v>
      </c>
      <c r="R25" s="5">
        <v>30114</v>
      </c>
      <c r="S25" s="5">
        <v>1</v>
      </c>
      <c r="T25" s="5">
        <v>100.29</v>
      </c>
      <c r="U25" s="5">
        <v>30.201329999999999</v>
      </c>
      <c r="V25" s="2" t="s">
        <v>3</v>
      </c>
      <c r="W25" s="2" t="s">
        <v>27</v>
      </c>
      <c r="X25" s="6">
        <v>2.5999999999999997E-6</v>
      </c>
      <c r="Y25" s="6">
        <v>1.1489E-3</v>
      </c>
      <c r="Z25" s="6">
        <v>2.2130000000000001E-4</v>
      </c>
      <c r="AA25" s="2" t="s">
        <v>3</v>
      </c>
      <c r="AB25" s="48" t="s">
        <v>4</v>
      </c>
      <c r="AC25" s="48" t="s">
        <v>1</v>
      </c>
    </row>
    <row r="26" spans="1:29">
      <c r="B26" s="48" t="s">
        <v>24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9">
      <c r="B27" s="48" t="s">
        <v>25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</sheetData>
  <mergeCells count="5">
    <mergeCell ref="B1:AA1"/>
    <mergeCell ref="B26:AA26"/>
    <mergeCell ref="B27:AA27"/>
    <mergeCell ref="AB2:AB25"/>
    <mergeCell ref="AC1:A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M6"/>
  <sheetViews>
    <sheetView rightToLeft="1" workbookViewId="0">
      <selection activeCell="A40" sqref="A40"/>
    </sheetView>
  </sheetViews>
  <sheetFormatPr defaultRowHeight="14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>
      <c r="B1" s="49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M1" s="49" t="s">
        <v>1</v>
      </c>
    </row>
    <row r="2" spans="1:39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102</v>
      </c>
      <c r="M2" s="4" t="s">
        <v>155</v>
      </c>
      <c r="N2" s="4" t="s">
        <v>156</v>
      </c>
      <c r="O2" s="4" t="s">
        <v>103</v>
      </c>
      <c r="P2" s="4" t="s">
        <v>70</v>
      </c>
      <c r="Q2" s="4" t="s">
        <v>157</v>
      </c>
      <c r="R2" s="4" t="s">
        <v>71</v>
      </c>
      <c r="S2" s="4" t="s">
        <v>104</v>
      </c>
      <c r="T2" s="4" t="s">
        <v>158</v>
      </c>
      <c r="U2" s="4" t="s">
        <v>105</v>
      </c>
      <c r="V2" s="4" t="s">
        <v>74</v>
      </c>
      <c r="W2" s="4" t="s">
        <v>106</v>
      </c>
      <c r="X2" s="4" t="s">
        <v>159</v>
      </c>
      <c r="Y2" s="4" t="s">
        <v>160</v>
      </c>
      <c r="Z2" s="4" t="s">
        <v>108</v>
      </c>
      <c r="AA2" s="4" t="s">
        <v>73</v>
      </c>
      <c r="AB2" s="4" t="s">
        <v>109</v>
      </c>
      <c r="AC2" s="4" t="s">
        <v>107</v>
      </c>
      <c r="AD2" s="4" t="s">
        <v>75</v>
      </c>
      <c r="AE2" s="4" t="s">
        <v>110</v>
      </c>
      <c r="AF2" s="4" t="s">
        <v>161</v>
      </c>
      <c r="AG2" s="4" t="s">
        <v>29</v>
      </c>
      <c r="AH2" s="4" t="s">
        <v>111</v>
      </c>
      <c r="AI2" s="4" t="s">
        <v>76</v>
      </c>
      <c r="AJ2" s="4" t="s">
        <v>77</v>
      </c>
      <c r="AK2" s="4" t="s">
        <v>3</v>
      </c>
      <c r="AL2" s="49" t="s">
        <v>4</v>
      </c>
      <c r="AM2" s="49" t="s">
        <v>1</v>
      </c>
    </row>
    <row r="3" spans="1:39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49" t="s">
        <v>4</v>
      </c>
      <c r="AM3" s="49" t="s">
        <v>1</v>
      </c>
    </row>
    <row r="4" spans="1:39">
      <c r="A4" s="2" t="s">
        <v>78</v>
      </c>
      <c r="B4" s="2" t="s">
        <v>94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49" t="s">
        <v>4</v>
      </c>
      <c r="AM4" s="49" t="s">
        <v>1</v>
      </c>
    </row>
    <row r="5" spans="1:39">
      <c r="B5" s="49" t="s">
        <v>24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9">
      <c r="B6" s="49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</sheetData>
  <mergeCells count="5">
    <mergeCell ref="B1:AK1"/>
    <mergeCell ref="B5:AK5"/>
    <mergeCell ref="B6:AK6"/>
    <mergeCell ref="AL2:AL4"/>
    <mergeCell ref="AM1:A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M122"/>
  <sheetViews>
    <sheetView rightToLeft="1" topLeftCell="A101" workbookViewId="0">
      <selection activeCell="A124" sqref="A124"/>
    </sheetView>
  </sheetViews>
  <sheetFormatPr defaultRowHeight="14.25"/>
  <cols>
    <col min="1" max="1" width="36" customWidth="1"/>
    <col min="2" max="2" width="12" customWidth="1"/>
    <col min="3" max="3" width="33" customWidth="1"/>
    <col min="4" max="4" width="12" customWidth="1"/>
    <col min="5" max="5" width="21" customWidth="1"/>
    <col min="6" max="6" width="20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20" customWidth="1"/>
    <col min="15" max="15" width="19" customWidth="1"/>
    <col min="16" max="16" width="9" customWidth="1"/>
    <col min="17" max="17" width="15" customWidth="1"/>
    <col min="18" max="18" width="24" customWidth="1"/>
    <col min="19" max="19" width="13" customWidth="1"/>
    <col min="20" max="20" width="8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>
      <c r="B1" s="50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M1" s="50" t="s">
        <v>1</v>
      </c>
    </row>
    <row r="2" spans="1:39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102</v>
      </c>
      <c r="N2" s="4" t="s">
        <v>155</v>
      </c>
      <c r="O2" s="4" t="s">
        <v>156</v>
      </c>
      <c r="P2" s="4" t="s">
        <v>103</v>
      </c>
      <c r="Q2" s="4" t="s">
        <v>70</v>
      </c>
      <c r="R2" s="4" t="s">
        <v>157</v>
      </c>
      <c r="S2" s="4" t="s">
        <v>71</v>
      </c>
      <c r="T2" s="4" t="s">
        <v>104</v>
      </c>
      <c r="U2" s="4" t="s">
        <v>105</v>
      </c>
      <c r="V2" s="4" t="s">
        <v>74</v>
      </c>
      <c r="W2" s="4" t="s">
        <v>106</v>
      </c>
      <c r="X2" s="4" t="s">
        <v>159</v>
      </c>
      <c r="Y2" s="4" t="s">
        <v>160</v>
      </c>
      <c r="Z2" s="4" t="s">
        <v>108</v>
      </c>
      <c r="AA2" s="4" t="s">
        <v>73</v>
      </c>
      <c r="AB2" s="4" t="s">
        <v>109</v>
      </c>
      <c r="AC2" s="4" t="s">
        <v>107</v>
      </c>
      <c r="AD2" s="4" t="s">
        <v>75</v>
      </c>
      <c r="AE2" s="4" t="s">
        <v>110</v>
      </c>
      <c r="AF2" s="4" t="s">
        <v>161</v>
      </c>
      <c r="AG2" s="4" t="s">
        <v>29</v>
      </c>
      <c r="AH2" s="4" t="s">
        <v>111</v>
      </c>
      <c r="AI2" s="4" t="s">
        <v>76</v>
      </c>
      <c r="AJ2" s="4" t="s">
        <v>77</v>
      </c>
      <c r="AK2" s="4" t="s">
        <v>3</v>
      </c>
      <c r="AL2" s="50" t="s">
        <v>4</v>
      </c>
      <c r="AM2" s="50" t="s">
        <v>1</v>
      </c>
    </row>
    <row r="3" spans="1:39">
      <c r="A3" s="2" t="s">
        <v>78</v>
      </c>
      <c r="B3" s="2" t="s">
        <v>78</v>
      </c>
      <c r="C3" s="2" t="s">
        <v>163</v>
      </c>
      <c r="D3" s="2" t="s">
        <v>164</v>
      </c>
      <c r="E3" s="2" t="s">
        <v>165</v>
      </c>
      <c r="F3" s="2" t="s">
        <v>166</v>
      </c>
      <c r="G3" s="9">
        <v>1187418</v>
      </c>
      <c r="H3" s="2" t="s">
        <v>167</v>
      </c>
      <c r="I3" s="2" t="s">
        <v>168</v>
      </c>
      <c r="J3" s="2" t="s">
        <v>82</v>
      </c>
      <c r="K3" s="2" t="s">
        <v>82</v>
      </c>
      <c r="L3" s="2" t="s">
        <v>169</v>
      </c>
      <c r="M3" s="2" t="s">
        <v>115</v>
      </c>
      <c r="N3" s="2" t="s">
        <v>170</v>
      </c>
      <c r="O3" s="2" t="s">
        <v>83</v>
      </c>
      <c r="P3" s="2" t="s">
        <v>171</v>
      </c>
      <c r="Q3" s="2" t="s">
        <v>93</v>
      </c>
      <c r="R3" s="2" t="s">
        <v>172</v>
      </c>
      <c r="S3" s="2" t="s">
        <v>86</v>
      </c>
      <c r="T3" s="5">
        <v>3.76</v>
      </c>
      <c r="U3" s="2" t="s">
        <v>173</v>
      </c>
      <c r="V3" s="6">
        <v>3.9399999999999998E-2</v>
      </c>
      <c r="W3" s="6">
        <v>5.1200000000000002E-2</v>
      </c>
      <c r="X3" s="2" t="s">
        <v>174</v>
      </c>
      <c r="Y3" s="2" t="s">
        <v>83</v>
      </c>
      <c r="Z3" s="5">
        <v>465680.97</v>
      </c>
      <c r="AA3" s="5">
        <v>1</v>
      </c>
      <c r="AB3" s="5">
        <v>96.87</v>
      </c>
      <c r="AC3" s="5">
        <v>0</v>
      </c>
      <c r="AD3" s="5">
        <v>451.10514999999998</v>
      </c>
      <c r="AE3" s="2" t="s">
        <v>3</v>
      </c>
      <c r="AF3" s="2" t="s">
        <v>3</v>
      </c>
      <c r="AG3" s="2" t="s">
        <v>27</v>
      </c>
      <c r="AH3" s="6">
        <v>2.6855E-3</v>
      </c>
      <c r="AI3" s="6">
        <v>1.8558600000000001E-2</v>
      </c>
      <c r="AJ3" s="6">
        <v>3.3061000000000002E-3</v>
      </c>
      <c r="AK3" s="2" t="s">
        <v>3</v>
      </c>
      <c r="AL3" s="50" t="s">
        <v>4</v>
      </c>
      <c r="AM3" s="50" t="s">
        <v>1</v>
      </c>
    </row>
    <row r="4" spans="1:39">
      <c r="A4" s="2" t="s">
        <v>78</v>
      </c>
      <c r="B4" s="2" t="s">
        <v>78</v>
      </c>
      <c r="C4" s="2" t="s">
        <v>175</v>
      </c>
      <c r="D4" s="2" t="s">
        <v>176</v>
      </c>
      <c r="E4" s="2" t="s">
        <v>165</v>
      </c>
      <c r="F4" s="2" t="s">
        <v>177</v>
      </c>
      <c r="G4" s="9">
        <v>1173764</v>
      </c>
      <c r="H4" s="2" t="s">
        <v>167</v>
      </c>
      <c r="I4" s="2" t="s">
        <v>168</v>
      </c>
      <c r="J4" s="2" t="s">
        <v>82</v>
      </c>
      <c r="K4" s="2" t="s">
        <v>82</v>
      </c>
      <c r="L4" s="2" t="s">
        <v>169</v>
      </c>
      <c r="M4" s="2" t="s">
        <v>115</v>
      </c>
      <c r="N4" s="2" t="s">
        <v>178</v>
      </c>
      <c r="O4" s="2" t="s">
        <v>83</v>
      </c>
      <c r="P4" s="2" t="s">
        <v>92</v>
      </c>
      <c r="Q4" s="2" t="s">
        <v>93</v>
      </c>
      <c r="R4" s="2" t="s">
        <v>172</v>
      </c>
      <c r="S4" s="2" t="s">
        <v>86</v>
      </c>
      <c r="T4" s="5">
        <v>3.04</v>
      </c>
      <c r="U4" s="2" t="s">
        <v>179</v>
      </c>
      <c r="V4" s="6">
        <v>2.3E-2</v>
      </c>
      <c r="W4" s="6">
        <v>5.2000000000000005E-2</v>
      </c>
      <c r="X4" s="2" t="s">
        <v>174</v>
      </c>
      <c r="Y4" s="2" t="s">
        <v>83</v>
      </c>
      <c r="Z4" s="5">
        <v>1048601.8600000001</v>
      </c>
      <c r="AA4" s="5">
        <v>1</v>
      </c>
      <c r="AB4" s="5">
        <v>91.96</v>
      </c>
      <c r="AC4" s="5">
        <v>0</v>
      </c>
      <c r="AD4" s="5">
        <v>964.29426999999998</v>
      </c>
      <c r="AE4" s="2" t="s">
        <v>3</v>
      </c>
      <c r="AF4" s="2" t="s">
        <v>3</v>
      </c>
      <c r="AG4" s="2" t="s">
        <v>27</v>
      </c>
      <c r="AH4" s="6">
        <v>1.3729E-3</v>
      </c>
      <c r="AI4" s="6">
        <v>3.9671400000000002E-2</v>
      </c>
      <c r="AJ4" s="6">
        <v>7.0672E-3</v>
      </c>
      <c r="AK4" s="2" t="s">
        <v>3</v>
      </c>
      <c r="AL4" s="50" t="s">
        <v>4</v>
      </c>
      <c r="AM4" s="50" t="s">
        <v>1</v>
      </c>
    </row>
    <row r="5" spans="1:39">
      <c r="A5" s="2" t="s">
        <v>78</v>
      </c>
      <c r="B5" s="2" t="s">
        <v>78</v>
      </c>
      <c r="C5" s="2" t="s">
        <v>180</v>
      </c>
      <c r="D5" s="2" t="s">
        <v>181</v>
      </c>
      <c r="E5" s="2" t="s">
        <v>165</v>
      </c>
      <c r="F5" s="2" t="s">
        <v>182</v>
      </c>
      <c r="G5" s="9">
        <v>1199124</v>
      </c>
      <c r="H5" s="2" t="s">
        <v>167</v>
      </c>
      <c r="I5" s="2" t="s">
        <v>168</v>
      </c>
      <c r="J5" s="2" t="s">
        <v>82</v>
      </c>
      <c r="K5" s="2" t="s">
        <v>82</v>
      </c>
      <c r="L5" s="2" t="s">
        <v>169</v>
      </c>
      <c r="M5" s="2" t="s">
        <v>115</v>
      </c>
      <c r="N5" s="2" t="s">
        <v>183</v>
      </c>
      <c r="O5" s="2" t="s">
        <v>83</v>
      </c>
      <c r="P5" s="2" t="s">
        <v>92</v>
      </c>
      <c r="Q5" s="2" t="s">
        <v>93</v>
      </c>
      <c r="R5" s="2" t="s">
        <v>172</v>
      </c>
      <c r="S5" s="2" t="s">
        <v>86</v>
      </c>
      <c r="T5" s="5">
        <v>5.69</v>
      </c>
      <c r="U5" s="2" t="s">
        <v>184</v>
      </c>
      <c r="V5" s="6">
        <v>5.4800000000000001E-2</v>
      </c>
      <c r="W5" s="6">
        <v>5.5399999999999998E-2</v>
      </c>
      <c r="X5" s="2" t="s">
        <v>174</v>
      </c>
      <c r="Y5" s="2" t="s">
        <v>83</v>
      </c>
      <c r="Z5" s="5">
        <v>195000</v>
      </c>
      <c r="AA5" s="5">
        <v>1</v>
      </c>
      <c r="AB5" s="5">
        <v>101.42</v>
      </c>
      <c r="AC5" s="5">
        <v>0</v>
      </c>
      <c r="AD5" s="5">
        <v>197.76900000000001</v>
      </c>
      <c r="AE5" s="2" t="s">
        <v>3</v>
      </c>
      <c r="AF5" s="2" t="s">
        <v>3</v>
      </c>
      <c r="AG5" s="2" t="s">
        <v>27</v>
      </c>
      <c r="AH5" s="6">
        <v>6.4999999999999997E-4</v>
      </c>
      <c r="AI5" s="6">
        <v>8.1362999999999991E-3</v>
      </c>
      <c r="AJ5" s="6">
        <v>1.4494000000000002E-3</v>
      </c>
      <c r="AK5" s="2" t="s">
        <v>3</v>
      </c>
      <c r="AL5" s="50" t="s">
        <v>4</v>
      </c>
      <c r="AM5" s="50" t="s">
        <v>1</v>
      </c>
    </row>
    <row r="6" spans="1:39">
      <c r="A6" s="2" t="s">
        <v>78</v>
      </c>
      <c r="B6" s="2" t="s">
        <v>78</v>
      </c>
      <c r="C6" s="2" t="s">
        <v>185</v>
      </c>
      <c r="D6" s="2" t="s">
        <v>186</v>
      </c>
      <c r="E6" s="2" t="s">
        <v>165</v>
      </c>
      <c r="F6" s="2" t="s">
        <v>187</v>
      </c>
      <c r="G6" s="9">
        <v>1141852</v>
      </c>
      <c r="H6" s="2" t="s">
        <v>167</v>
      </c>
      <c r="I6" s="2" t="s">
        <v>168</v>
      </c>
      <c r="J6" s="2" t="s">
        <v>82</v>
      </c>
      <c r="K6" s="2" t="s">
        <v>82</v>
      </c>
      <c r="L6" s="2" t="s">
        <v>169</v>
      </c>
      <c r="M6" s="2" t="s">
        <v>115</v>
      </c>
      <c r="N6" s="2" t="s">
        <v>178</v>
      </c>
      <c r="O6" s="2" t="s">
        <v>83</v>
      </c>
      <c r="P6" s="2" t="s">
        <v>92</v>
      </c>
      <c r="Q6" s="2" t="s">
        <v>93</v>
      </c>
      <c r="R6" s="2" t="s">
        <v>172</v>
      </c>
      <c r="S6" s="2" t="s">
        <v>86</v>
      </c>
      <c r="T6" s="5">
        <v>2.15</v>
      </c>
      <c r="U6" s="2" t="s">
        <v>188</v>
      </c>
      <c r="V6" s="6">
        <v>2.6499999999999999E-2</v>
      </c>
      <c r="W6" s="6">
        <v>5.3099999999999994E-2</v>
      </c>
      <c r="X6" s="2" t="s">
        <v>174</v>
      </c>
      <c r="Y6" s="2" t="s">
        <v>83</v>
      </c>
      <c r="Z6" s="5">
        <v>222857.15</v>
      </c>
      <c r="AA6" s="5">
        <v>1</v>
      </c>
      <c r="AB6" s="5">
        <v>94.87</v>
      </c>
      <c r="AC6" s="5">
        <v>0</v>
      </c>
      <c r="AD6" s="5">
        <v>211.42456999999999</v>
      </c>
      <c r="AE6" s="2" t="s">
        <v>3</v>
      </c>
      <c r="AF6" s="2" t="s">
        <v>3</v>
      </c>
      <c r="AG6" s="2" t="s">
        <v>27</v>
      </c>
      <c r="AH6" s="6">
        <v>3.6260000000000003E-4</v>
      </c>
      <c r="AI6" s="6">
        <v>8.6981000000000003E-3</v>
      </c>
      <c r="AJ6" s="6">
        <v>1.5495000000000001E-3</v>
      </c>
      <c r="AK6" s="2" t="s">
        <v>3</v>
      </c>
      <c r="AL6" s="50" t="s">
        <v>4</v>
      </c>
      <c r="AM6" s="50" t="s">
        <v>1</v>
      </c>
    </row>
    <row r="7" spans="1:39">
      <c r="A7" s="2" t="s">
        <v>78</v>
      </c>
      <c r="B7" s="2" t="s">
        <v>78</v>
      </c>
      <c r="C7" s="2" t="s">
        <v>185</v>
      </c>
      <c r="D7" s="2" t="s">
        <v>186</v>
      </c>
      <c r="E7" s="2" t="s">
        <v>165</v>
      </c>
      <c r="F7" s="2" t="s">
        <v>189</v>
      </c>
      <c r="G7" s="9">
        <v>1198886</v>
      </c>
      <c r="H7" s="2" t="s">
        <v>167</v>
      </c>
      <c r="I7" s="2" t="s">
        <v>168</v>
      </c>
      <c r="J7" s="2" t="s">
        <v>82</v>
      </c>
      <c r="K7" s="2" t="s">
        <v>82</v>
      </c>
      <c r="L7" s="2" t="s">
        <v>169</v>
      </c>
      <c r="M7" s="2" t="s">
        <v>115</v>
      </c>
      <c r="N7" s="2" t="s">
        <v>178</v>
      </c>
      <c r="O7" s="2" t="s">
        <v>83</v>
      </c>
      <c r="P7" s="2" t="s">
        <v>92</v>
      </c>
      <c r="Q7" s="2" t="s">
        <v>93</v>
      </c>
      <c r="R7" s="2" t="s">
        <v>172</v>
      </c>
      <c r="S7" s="2" t="s">
        <v>86</v>
      </c>
      <c r="T7" s="5">
        <v>3.73</v>
      </c>
      <c r="U7" s="2" t="s">
        <v>190</v>
      </c>
      <c r="V7" s="6">
        <v>6.3700000000000007E-2</v>
      </c>
      <c r="W7" s="6">
        <v>5.7599999999999998E-2</v>
      </c>
      <c r="X7" s="2" t="s">
        <v>174</v>
      </c>
      <c r="Y7" s="2" t="s">
        <v>83</v>
      </c>
      <c r="Z7" s="5">
        <v>195000</v>
      </c>
      <c r="AA7" s="5">
        <v>1</v>
      </c>
      <c r="AB7" s="5">
        <v>104.17</v>
      </c>
      <c r="AC7" s="5">
        <v>0</v>
      </c>
      <c r="AD7" s="5">
        <v>203.13149999999999</v>
      </c>
      <c r="AE7" s="2" t="s">
        <v>3</v>
      </c>
      <c r="AF7" s="2" t="s">
        <v>3</v>
      </c>
      <c r="AG7" s="2" t="s">
        <v>27</v>
      </c>
      <c r="AH7" s="6">
        <v>9.9050000000000006E-4</v>
      </c>
      <c r="AI7" s="6">
        <v>8.3569000000000004E-3</v>
      </c>
      <c r="AJ7" s="6">
        <v>1.4886999999999999E-3</v>
      </c>
      <c r="AK7" s="2" t="s">
        <v>3</v>
      </c>
      <c r="AL7" s="50" t="s">
        <v>4</v>
      </c>
      <c r="AM7" s="50" t="s">
        <v>1</v>
      </c>
    </row>
    <row r="8" spans="1:39">
      <c r="A8" s="2" t="s">
        <v>78</v>
      </c>
      <c r="B8" s="2" t="s">
        <v>78</v>
      </c>
      <c r="C8" s="2" t="s">
        <v>191</v>
      </c>
      <c r="D8" s="2" t="s">
        <v>192</v>
      </c>
      <c r="E8" s="2" t="s">
        <v>165</v>
      </c>
      <c r="F8" s="2" t="s">
        <v>193</v>
      </c>
      <c r="G8" s="9">
        <v>1178151</v>
      </c>
      <c r="H8" s="2" t="s">
        <v>167</v>
      </c>
      <c r="I8" s="2" t="s">
        <v>168</v>
      </c>
      <c r="J8" s="2" t="s">
        <v>82</v>
      </c>
      <c r="K8" s="2" t="s">
        <v>82</v>
      </c>
      <c r="L8" s="2" t="s">
        <v>169</v>
      </c>
      <c r="M8" s="2" t="s">
        <v>115</v>
      </c>
      <c r="N8" s="2" t="s">
        <v>194</v>
      </c>
      <c r="O8" s="2" t="s">
        <v>83</v>
      </c>
      <c r="P8" s="2" t="s">
        <v>195</v>
      </c>
      <c r="Q8" s="2" t="s">
        <v>93</v>
      </c>
      <c r="R8" s="2" t="s">
        <v>172</v>
      </c>
      <c r="S8" s="2" t="s">
        <v>86</v>
      </c>
      <c r="T8" s="5">
        <v>2.5299999999999998</v>
      </c>
      <c r="U8" s="2" t="s">
        <v>196</v>
      </c>
      <c r="V8" s="6">
        <v>3.6499999999999998E-2</v>
      </c>
      <c r="W8" s="6">
        <v>5.2199999999999996E-2</v>
      </c>
      <c r="X8" s="2" t="s">
        <v>174</v>
      </c>
      <c r="Y8" s="2" t="s">
        <v>83</v>
      </c>
      <c r="Z8" s="5">
        <v>195000</v>
      </c>
      <c r="AA8" s="5">
        <v>1</v>
      </c>
      <c r="AB8" s="5">
        <v>97.52</v>
      </c>
      <c r="AC8" s="5">
        <v>0</v>
      </c>
      <c r="AD8" s="5">
        <v>190.16399999999999</v>
      </c>
      <c r="AE8" s="2" t="s">
        <v>3</v>
      </c>
      <c r="AF8" s="2" t="s">
        <v>3</v>
      </c>
      <c r="AG8" s="2" t="s">
        <v>27</v>
      </c>
      <c r="AH8" s="6">
        <v>9.7E-5</v>
      </c>
      <c r="AI8" s="6">
        <v>7.8234000000000012E-3</v>
      </c>
      <c r="AJ8" s="6">
        <v>1.3936999999999999E-3</v>
      </c>
      <c r="AK8" s="2" t="s">
        <v>3</v>
      </c>
      <c r="AL8" s="50" t="s">
        <v>4</v>
      </c>
      <c r="AM8" s="50" t="s">
        <v>1</v>
      </c>
    </row>
    <row r="9" spans="1:39">
      <c r="A9" s="2" t="s">
        <v>78</v>
      </c>
      <c r="B9" s="2" t="s">
        <v>78</v>
      </c>
      <c r="C9" s="2" t="s">
        <v>197</v>
      </c>
      <c r="D9" s="2" t="s">
        <v>198</v>
      </c>
      <c r="E9" s="2" t="s">
        <v>165</v>
      </c>
      <c r="F9" s="2" t="s">
        <v>199</v>
      </c>
      <c r="G9" s="9">
        <v>1193598</v>
      </c>
      <c r="H9" s="2" t="s">
        <v>167</v>
      </c>
      <c r="I9" s="2" t="s">
        <v>200</v>
      </c>
      <c r="J9" s="2" t="s">
        <v>82</v>
      </c>
      <c r="K9" s="2" t="s">
        <v>82</v>
      </c>
      <c r="L9" s="2" t="s">
        <v>169</v>
      </c>
      <c r="M9" s="2" t="s">
        <v>115</v>
      </c>
      <c r="N9" s="2" t="s">
        <v>201</v>
      </c>
      <c r="O9" s="2" t="s">
        <v>83</v>
      </c>
      <c r="P9" s="2" t="s">
        <v>195</v>
      </c>
      <c r="Q9" s="2" t="s">
        <v>93</v>
      </c>
      <c r="R9" s="2" t="s">
        <v>172</v>
      </c>
      <c r="S9" s="2" t="s">
        <v>86</v>
      </c>
      <c r="T9" s="5">
        <v>6.28</v>
      </c>
      <c r="U9" s="2" t="s">
        <v>202</v>
      </c>
      <c r="V9" s="6">
        <v>3.3000000000000002E-2</v>
      </c>
      <c r="W9" s="6">
        <v>3.5799999999999998E-2</v>
      </c>
      <c r="X9" s="2" t="s">
        <v>174</v>
      </c>
      <c r="Y9" s="2" t="s">
        <v>83</v>
      </c>
      <c r="Z9" s="5">
        <v>185128.21</v>
      </c>
      <c r="AA9" s="5">
        <v>1</v>
      </c>
      <c r="AB9" s="5">
        <v>101.75</v>
      </c>
      <c r="AC9" s="5">
        <v>0</v>
      </c>
      <c r="AD9" s="5">
        <v>188.36795000000001</v>
      </c>
      <c r="AE9" s="2" t="s">
        <v>3</v>
      </c>
      <c r="AF9" s="2" t="s">
        <v>3</v>
      </c>
      <c r="AG9" s="2" t="s">
        <v>27</v>
      </c>
      <c r="AH9" s="6">
        <v>1.4779999999999999E-4</v>
      </c>
      <c r="AI9" s="6">
        <v>7.7495000000000003E-3</v>
      </c>
      <c r="AJ9" s="6">
        <v>1.3805E-3</v>
      </c>
      <c r="AK9" s="2" t="s">
        <v>3</v>
      </c>
      <c r="AL9" s="50" t="s">
        <v>4</v>
      </c>
      <c r="AM9" s="50" t="s">
        <v>1</v>
      </c>
    </row>
    <row r="10" spans="1:39">
      <c r="A10" s="2" t="s">
        <v>78</v>
      </c>
      <c r="B10" s="2" t="s">
        <v>78</v>
      </c>
      <c r="C10" s="2" t="s">
        <v>203</v>
      </c>
      <c r="D10" s="2" t="s">
        <v>204</v>
      </c>
      <c r="E10" s="2" t="s">
        <v>165</v>
      </c>
      <c r="F10" s="2" t="s">
        <v>205</v>
      </c>
      <c r="G10" s="9">
        <v>6000285</v>
      </c>
      <c r="H10" s="2" t="s">
        <v>167</v>
      </c>
      <c r="I10" s="2" t="s">
        <v>200</v>
      </c>
      <c r="J10" s="2" t="s">
        <v>82</v>
      </c>
      <c r="K10" s="2" t="s">
        <v>82</v>
      </c>
      <c r="L10" s="2" t="s">
        <v>169</v>
      </c>
      <c r="M10" s="2" t="s">
        <v>115</v>
      </c>
      <c r="N10" s="2" t="s">
        <v>201</v>
      </c>
      <c r="O10" s="2" t="s">
        <v>83</v>
      </c>
      <c r="P10" s="2" t="s">
        <v>206</v>
      </c>
      <c r="Q10" s="2" t="s">
        <v>93</v>
      </c>
      <c r="R10" s="2" t="s">
        <v>172</v>
      </c>
      <c r="S10" s="2" t="s">
        <v>86</v>
      </c>
      <c r="T10" s="5">
        <v>6.24</v>
      </c>
      <c r="U10" s="2" t="s">
        <v>207</v>
      </c>
      <c r="V10" s="6">
        <v>2.3900000000000001E-2</v>
      </c>
      <c r="W10" s="6">
        <v>2.5099999999999997E-2</v>
      </c>
      <c r="X10" s="2" t="s">
        <v>174</v>
      </c>
      <c r="Y10" s="2" t="s">
        <v>83</v>
      </c>
      <c r="Z10" s="5">
        <v>2402155</v>
      </c>
      <c r="AA10" s="5">
        <v>1</v>
      </c>
      <c r="AB10" s="5">
        <v>110.76</v>
      </c>
      <c r="AC10" s="5">
        <v>0</v>
      </c>
      <c r="AD10" s="5">
        <v>2660.6268700000001</v>
      </c>
      <c r="AE10" s="2" t="s">
        <v>3</v>
      </c>
      <c r="AF10" s="2" t="s">
        <v>3</v>
      </c>
      <c r="AG10" s="2" t="s">
        <v>27</v>
      </c>
      <c r="AH10" s="6">
        <v>6.1760000000000005E-4</v>
      </c>
      <c r="AI10" s="6">
        <v>0.10945919999999999</v>
      </c>
      <c r="AJ10" s="6">
        <v>1.9499499999999999E-2</v>
      </c>
      <c r="AK10" s="2" t="s">
        <v>3</v>
      </c>
      <c r="AL10" s="50" t="s">
        <v>4</v>
      </c>
      <c r="AM10" s="50" t="s">
        <v>1</v>
      </c>
    </row>
    <row r="11" spans="1:39">
      <c r="A11" s="2" t="s">
        <v>78</v>
      </c>
      <c r="B11" s="2" t="s">
        <v>78</v>
      </c>
      <c r="C11" s="2" t="s">
        <v>203</v>
      </c>
      <c r="D11" s="2" t="s">
        <v>204</v>
      </c>
      <c r="E11" s="2" t="s">
        <v>165</v>
      </c>
      <c r="F11" s="2" t="s">
        <v>208</v>
      </c>
      <c r="G11" s="9">
        <v>1196781</v>
      </c>
      <c r="H11" s="2" t="s">
        <v>167</v>
      </c>
      <c r="I11" s="2" t="s">
        <v>200</v>
      </c>
      <c r="J11" s="2" t="s">
        <v>82</v>
      </c>
      <c r="K11" s="2" t="s">
        <v>82</v>
      </c>
      <c r="L11" s="2" t="s">
        <v>169</v>
      </c>
      <c r="M11" s="2" t="s">
        <v>115</v>
      </c>
      <c r="N11" s="2" t="s">
        <v>201</v>
      </c>
      <c r="O11" s="2" t="s">
        <v>83</v>
      </c>
      <c r="P11" s="2" t="s">
        <v>206</v>
      </c>
      <c r="Q11" s="2" t="s">
        <v>93</v>
      </c>
      <c r="R11" s="2" t="s">
        <v>172</v>
      </c>
      <c r="S11" s="2" t="s">
        <v>86</v>
      </c>
      <c r="T11" s="5">
        <v>8.0500000000000007</v>
      </c>
      <c r="U11" s="2" t="s">
        <v>209</v>
      </c>
      <c r="V11" s="6">
        <v>0.03</v>
      </c>
      <c r="W11" s="6">
        <v>2.7400000000000001E-2</v>
      </c>
      <c r="X11" s="2" t="s">
        <v>174</v>
      </c>
      <c r="Y11" s="2" t="s">
        <v>83</v>
      </c>
      <c r="Z11" s="5">
        <v>385000</v>
      </c>
      <c r="AA11" s="5">
        <v>1</v>
      </c>
      <c r="AB11" s="5">
        <v>104.51</v>
      </c>
      <c r="AC11" s="5">
        <v>0</v>
      </c>
      <c r="AD11" s="5">
        <v>402.36349999999999</v>
      </c>
      <c r="AE11" s="2" t="s">
        <v>3</v>
      </c>
      <c r="AF11" s="2" t="s">
        <v>3</v>
      </c>
      <c r="AG11" s="2" t="s">
        <v>27</v>
      </c>
      <c r="AH11" s="6">
        <v>1.506E-4</v>
      </c>
      <c r="AI11" s="6">
        <v>1.6553399999999999E-2</v>
      </c>
      <c r="AJ11" s="6">
        <v>2.9489E-3</v>
      </c>
      <c r="AK11" s="2" t="s">
        <v>3</v>
      </c>
      <c r="AL11" s="50" t="s">
        <v>4</v>
      </c>
      <c r="AM11" s="50" t="s">
        <v>1</v>
      </c>
    </row>
    <row r="12" spans="1:39">
      <c r="A12" s="2" t="s">
        <v>78</v>
      </c>
      <c r="B12" s="2" t="s">
        <v>78</v>
      </c>
      <c r="C12" s="2" t="s">
        <v>210</v>
      </c>
      <c r="D12" s="2" t="s">
        <v>211</v>
      </c>
      <c r="E12" s="2" t="s">
        <v>165</v>
      </c>
      <c r="F12" s="2" t="s">
        <v>212</v>
      </c>
      <c r="G12" s="9">
        <v>5850110</v>
      </c>
      <c r="H12" s="2" t="s">
        <v>167</v>
      </c>
      <c r="I12" s="2" t="s">
        <v>168</v>
      </c>
      <c r="J12" s="2" t="s">
        <v>82</v>
      </c>
      <c r="K12" s="2" t="s">
        <v>82</v>
      </c>
      <c r="L12" s="2" t="s">
        <v>169</v>
      </c>
      <c r="M12" s="2" t="s">
        <v>115</v>
      </c>
      <c r="N12" s="2" t="s">
        <v>213</v>
      </c>
      <c r="O12" s="2" t="s">
        <v>83</v>
      </c>
      <c r="P12" s="2" t="s">
        <v>214</v>
      </c>
      <c r="Q12" s="2" t="s">
        <v>93</v>
      </c>
      <c r="R12" s="2" t="s">
        <v>172</v>
      </c>
      <c r="S12" s="2" t="s">
        <v>86</v>
      </c>
      <c r="T12" s="5">
        <v>5.22</v>
      </c>
      <c r="U12" s="2" t="s">
        <v>215</v>
      </c>
      <c r="V12" s="6">
        <v>1.95E-2</v>
      </c>
      <c r="W12" s="6">
        <v>5.0099999999999999E-2</v>
      </c>
      <c r="X12" s="2" t="s">
        <v>174</v>
      </c>
      <c r="Y12" s="2" t="s">
        <v>83</v>
      </c>
      <c r="Z12" s="5">
        <v>207699.77</v>
      </c>
      <c r="AA12" s="5">
        <v>1</v>
      </c>
      <c r="AB12" s="5">
        <v>85.74</v>
      </c>
      <c r="AC12" s="5">
        <v>0</v>
      </c>
      <c r="AD12" s="5">
        <v>178.08178000000001</v>
      </c>
      <c r="AE12" s="2" t="s">
        <v>3</v>
      </c>
      <c r="AF12" s="2" t="s">
        <v>3</v>
      </c>
      <c r="AG12" s="2" t="s">
        <v>27</v>
      </c>
      <c r="AH12" s="6">
        <v>1.897E-4</v>
      </c>
      <c r="AI12" s="6">
        <v>7.3263E-3</v>
      </c>
      <c r="AJ12" s="6">
        <v>1.3050999999999998E-3</v>
      </c>
      <c r="AK12" s="2" t="s">
        <v>3</v>
      </c>
      <c r="AL12" s="50" t="s">
        <v>4</v>
      </c>
      <c r="AM12" s="50" t="s">
        <v>1</v>
      </c>
    </row>
    <row r="13" spans="1:39">
      <c r="A13" s="2" t="s">
        <v>78</v>
      </c>
      <c r="B13" s="2" t="s">
        <v>78</v>
      </c>
      <c r="C13" s="2" t="s">
        <v>216</v>
      </c>
      <c r="D13" s="2" t="s">
        <v>217</v>
      </c>
      <c r="E13" s="2" t="s">
        <v>165</v>
      </c>
      <c r="F13" s="2" t="s">
        <v>218</v>
      </c>
      <c r="G13" s="9">
        <v>1201953</v>
      </c>
      <c r="H13" s="2" t="s">
        <v>167</v>
      </c>
      <c r="I13" s="2" t="s">
        <v>168</v>
      </c>
      <c r="J13" s="2" t="s">
        <v>82</v>
      </c>
      <c r="K13" s="2" t="s">
        <v>82</v>
      </c>
      <c r="L13" s="2" t="s">
        <v>169</v>
      </c>
      <c r="M13" s="2" t="s">
        <v>115</v>
      </c>
      <c r="N13" s="2" t="s">
        <v>213</v>
      </c>
      <c r="O13" s="2" t="s">
        <v>83</v>
      </c>
      <c r="P13" s="2" t="s">
        <v>219</v>
      </c>
      <c r="Q13" s="2" t="s">
        <v>93</v>
      </c>
      <c r="R13" s="2" t="s">
        <v>172</v>
      </c>
      <c r="S13" s="2" t="s">
        <v>86</v>
      </c>
      <c r="T13" s="5">
        <v>5.45</v>
      </c>
      <c r="U13" s="2" t="s">
        <v>220</v>
      </c>
      <c r="V13" s="6">
        <v>4.6900000000000004E-2</v>
      </c>
      <c r="W13" s="6">
        <v>4.99E-2</v>
      </c>
      <c r="X13" s="2" t="s">
        <v>174</v>
      </c>
      <c r="Y13" s="2" t="s">
        <v>83</v>
      </c>
      <c r="Z13" s="5">
        <v>325000</v>
      </c>
      <c r="AA13" s="5">
        <v>1</v>
      </c>
      <c r="AB13" s="5">
        <v>98.9</v>
      </c>
      <c r="AC13" s="5">
        <v>0</v>
      </c>
      <c r="AD13" s="5">
        <v>321.42500000000001</v>
      </c>
      <c r="AE13" s="2" t="s">
        <v>3</v>
      </c>
      <c r="AF13" s="2" t="s">
        <v>3</v>
      </c>
      <c r="AG13" s="2" t="s">
        <v>27</v>
      </c>
      <c r="AH13" s="6">
        <v>6.4999999999999997E-4</v>
      </c>
      <c r="AI13" s="6">
        <v>1.3223499999999999E-2</v>
      </c>
      <c r="AJ13" s="6">
        <v>2.3557000000000001E-3</v>
      </c>
      <c r="AK13" s="2" t="s">
        <v>3</v>
      </c>
      <c r="AL13" s="50" t="s">
        <v>4</v>
      </c>
      <c r="AM13" s="50" t="s">
        <v>1</v>
      </c>
    </row>
    <row r="14" spans="1:39">
      <c r="A14" s="2" t="s">
        <v>78</v>
      </c>
      <c r="B14" s="2" t="s">
        <v>78</v>
      </c>
      <c r="C14" s="2" t="s">
        <v>221</v>
      </c>
      <c r="D14" s="2" t="s">
        <v>222</v>
      </c>
      <c r="E14" s="2" t="s">
        <v>165</v>
      </c>
      <c r="F14" s="2" t="s">
        <v>223</v>
      </c>
      <c r="G14" s="9">
        <v>2310464</v>
      </c>
      <c r="H14" s="2" t="s">
        <v>167</v>
      </c>
      <c r="I14" s="2" t="s">
        <v>200</v>
      </c>
      <c r="J14" s="2" t="s">
        <v>82</v>
      </c>
      <c r="K14" s="2" t="s">
        <v>82</v>
      </c>
      <c r="L14" s="2" t="s">
        <v>169</v>
      </c>
      <c r="M14" s="2" t="s">
        <v>115</v>
      </c>
      <c r="N14" s="2" t="s">
        <v>224</v>
      </c>
      <c r="O14" s="2" t="s">
        <v>83</v>
      </c>
      <c r="P14" s="2" t="s">
        <v>225</v>
      </c>
      <c r="Q14" s="2" t="s">
        <v>93</v>
      </c>
      <c r="R14" s="2" t="s">
        <v>172</v>
      </c>
      <c r="S14" s="2" t="s">
        <v>86</v>
      </c>
      <c r="T14" s="5">
        <v>2.66</v>
      </c>
      <c r="U14" s="2" t="s">
        <v>226</v>
      </c>
      <c r="V14" s="6">
        <v>5.0000000000000001E-3</v>
      </c>
      <c r="W14" s="6">
        <v>1.7600000000000001E-2</v>
      </c>
      <c r="X14" s="2" t="s">
        <v>174</v>
      </c>
      <c r="Y14" s="2" t="s">
        <v>83</v>
      </c>
      <c r="Z14" s="5">
        <v>395886</v>
      </c>
      <c r="AA14" s="5">
        <v>1</v>
      </c>
      <c r="AB14" s="5">
        <v>107.2</v>
      </c>
      <c r="AC14" s="5">
        <v>0</v>
      </c>
      <c r="AD14" s="5">
        <v>424.38979</v>
      </c>
      <c r="AE14" s="2" t="s">
        <v>3</v>
      </c>
      <c r="AF14" s="2" t="s">
        <v>3</v>
      </c>
      <c r="AG14" s="2" t="s">
        <v>27</v>
      </c>
      <c r="AH14" s="6">
        <v>5.1860000000000003E-4</v>
      </c>
      <c r="AI14" s="6">
        <v>1.7459599999999999E-2</v>
      </c>
      <c r="AJ14" s="6">
        <v>3.1102999999999999E-3</v>
      </c>
      <c r="AK14" s="2" t="s">
        <v>3</v>
      </c>
      <c r="AL14" s="50" t="s">
        <v>4</v>
      </c>
      <c r="AM14" s="50" t="s">
        <v>1</v>
      </c>
    </row>
    <row r="15" spans="1:39">
      <c r="A15" s="2" t="s">
        <v>78</v>
      </c>
      <c r="B15" s="2" t="s">
        <v>78</v>
      </c>
      <c r="C15" s="2" t="s">
        <v>227</v>
      </c>
      <c r="D15" s="2" t="s">
        <v>228</v>
      </c>
      <c r="E15" s="2" t="s">
        <v>165</v>
      </c>
      <c r="F15" s="2" t="s">
        <v>229</v>
      </c>
      <c r="G15" s="9">
        <v>1178797</v>
      </c>
      <c r="H15" s="2" t="s">
        <v>167</v>
      </c>
      <c r="I15" s="2" t="s">
        <v>200</v>
      </c>
      <c r="J15" s="2" t="s">
        <v>82</v>
      </c>
      <c r="K15" s="2" t="s">
        <v>82</v>
      </c>
      <c r="L15" s="2" t="s">
        <v>169</v>
      </c>
      <c r="M15" s="2" t="s">
        <v>115</v>
      </c>
      <c r="N15" s="2" t="s">
        <v>178</v>
      </c>
      <c r="O15" s="2" t="s">
        <v>83</v>
      </c>
      <c r="P15" s="2" t="s">
        <v>230</v>
      </c>
      <c r="Q15" s="2" t="s">
        <v>93</v>
      </c>
      <c r="R15" s="2" t="s">
        <v>172</v>
      </c>
      <c r="S15" s="2" t="s">
        <v>86</v>
      </c>
      <c r="T15" s="5">
        <v>3.45</v>
      </c>
      <c r="U15" s="2" t="s">
        <v>231</v>
      </c>
      <c r="V15" s="6">
        <v>3.3700000000000001E-2</v>
      </c>
      <c r="W15" s="6">
        <v>4.2000000000000003E-2</v>
      </c>
      <c r="X15" s="2" t="s">
        <v>174</v>
      </c>
      <c r="Y15" s="2" t="s">
        <v>83</v>
      </c>
      <c r="Z15" s="5">
        <v>341782.13</v>
      </c>
      <c r="AA15" s="5">
        <v>1</v>
      </c>
      <c r="AB15" s="5">
        <v>108.06</v>
      </c>
      <c r="AC15" s="5">
        <v>0</v>
      </c>
      <c r="AD15" s="5">
        <v>369.32976000000002</v>
      </c>
      <c r="AE15" s="2" t="s">
        <v>3</v>
      </c>
      <c r="AF15" s="2" t="s">
        <v>3</v>
      </c>
      <c r="AG15" s="2" t="s">
        <v>27</v>
      </c>
      <c r="AH15" s="6">
        <v>1.5989000000000001E-3</v>
      </c>
      <c r="AI15" s="6">
        <v>1.5194399999999999E-2</v>
      </c>
      <c r="AJ15" s="6">
        <v>2.7067999999999997E-3</v>
      </c>
      <c r="AK15" s="2" t="s">
        <v>3</v>
      </c>
      <c r="AL15" s="50" t="s">
        <v>4</v>
      </c>
      <c r="AM15" s="50" t="s">
        <v>1</v>
      </c>
    </row>
    <row r="16" spans="1:39">
      <c r="A16" s="2" t="s">
        <v>78</v>
      </c>
      <c r="B16" s="2" t="s">
        <v>78</v>
      </c>
      <c r="C16" s="2" t="s">
        <v>232</v>
      </c>
      <c r="D16" s="2" t="s">
        <v>233</v>
      </c>
      <c r="E16" s="2" t="s">
        <v>165</v>
      </c>
      <c r="F16" s="2" t="s">
        <v>234</v>
      </c>
      <c r="G16" s="9">
        <v>1201896</v>
      </c>
      <c r="H16" s="2" t="s">
        <v>167</v>
      </c>
      <c r="I16" s="2" t="s">
        <v>200</v>
      </c>
      <c r="J16" s="2" t="s">
        <v>82</v>
      </c>
      <c r="K16" s="2" t="s">
        <v>82</v>
      </c>
      <c r="L16" s="2" t="s">
        <v>169</v>
      </c>
      <c r="M16" s="2" t="s">
        <v>115</v>
      </c>
      <c r="N16" s="2" t="s">
        <v>183</v>
      </c>
      <c r="O16" s="2" t="s">
        <v>83</v>
      </c>
      <c r="P16" s="2" t="s">
        <v>84</v>
      </c>
      <c r="Q16" s="2" t="s">
        <v>85</v>
      </c>
      <c r="R16" s="2" t="s">
        <v>172</v>
      </c>
      <c r="S16" s="2" t="s">
        <v>86</v>
      </c>
      <c r="T16" s="5">
        <v>6.48</v>
      </c>
      <c r="U16" s="2" t="s">
        <v>235</v>
      </c>
      <c r="V16" s="6">
        <v>3.6799999999999999E-2</v>
      </c>
      <c r="W16" s="6">
        <v>3.6400000000000002E-2</v>
      </c>
      <c r="X16" s="2" t="s">
        <v>174</v>
      </c>
      <c r="Y16" s="2" t="s">
        <v>83</v>
      </c>
      <c r="Z16" s="5">
        <v>173000</v>
      </c>
      <c r="AA16" s="5">
        <v>1</v>
      </c>
      <c r="AB16" s="5">
        <v>101.74</v>
      </c>
      <c r="AC16" s="5">
        <v>0</v>
      </c>
      <c r="AD16" s="5">
        <v>176.0102</v>
      </c>
      <c r="AE16" s="2" t="s">
        <v>3</v>
      </c>
      <c r="AF16" s="2" t="s">
        <v>3</v>
      </c>
      <c r="AG16" s="2" t="s">
        <v>27</v>
      </c>
      <c r="AH16" s="6">
        <v>7.0989999999999996E-4</v>
      </c>
      <c r="AI16" s="6">
        <v>7.2411000000000003E-3</v>
      </c>
      <c r="AJ16" s="6">
        <v>1.2900000000000001E-3</v>
      </c>
      <c r="AK16" s="2" t="s">
        <v>3</v>
      </c>
      <c r="AL16" s="50" t="s">
        <v>4</v>
      </c>
      <c r="AM16" s="50" t="s">
        <v>1</v>
      </c>
    </row>
    <row r="17" spans="1:39">
      <c r="A17" s="2" t="s">
        <v>78</v>
      </c>
      <c r="B17" s="2" t="s">
        <v>78</v>
      </c>
      <c r="C17" s="2" t="s">
        <v>232</v>
      </c>
      <c r="D17" s="2" t="s">
        <v>233</v>
      </c>
      <c r="E17" s="2" t="s">
        <v>165</v>
      </c>
      <c r="F17" s="2" t="s">
        <v>236</v>
      </c>
      <c r="G17" s="9">
        <v>2510170</v>
      </c>
      <c r="H17" s="2" t="s">
        <v>167</v>
      </c>
      <c r="I17" s="2" t="s">
        <v>168</v>
      </c>
      <c r="J17" s="2" t="s">
        <v>82</v>
      </c>
      <c r="K17" s="2" t="s">
        <v>82</v>
      </c>
      <c r="L17" s="2" t="s">
        <v>169</v>
      </c>
      <c r="M17" s="2" t="s">
        <v>115</v>
      </c>
      <c r="N17" s="2" t="s">
        <v>183</v>
      </c>
      <c r="O17" s="2" t="s">
        <v>83</v>
      </c>
      <c r="P17" s="2" t="s">
        <v>84</v>
      </c>
      <c r="Q17" s="2" t="s">
        <v>85</v>
      </c>
      <c r="R17" s="2" t="s">
        <v>172</v>
      </c>
      <c r="S17" s="2" t="s">
        <v>86</v>
      </c>
      <c r="T17" s="5">
        <v>2.75</v>
      </c>
      <c r="U17" s="2" t="s">
        <v>237</v>
      </c>
      <c r="V17" s="6">
        <v>5.2999999999999999E-2</v>
      </c>
      <c r="W17" s="6">
        <v>5.2900000000000003E-2</v>
      </c>
      <c r="X17" s="2" t="s">
        <v>174</v>
      </c>
      <c r="Y17" s="2" t="s">
        <v>83</v>
      </c>
      <c r="Z17" s="5">
        <v>222857.15</v>
      </c>
      <c r="AA17" s="5">
        <v>1</v>
      </c>
      <c r="AB17" s="5">
        <v>100.2</v>
      </c>
      <c r="AC17" s="5">
        <v>5.5853999999999999</v>
      </c>
      <c r="AD17" s="5">
        <v>228.88833</v>
      </c>
      <c r="AE17" s="2" t="s">
        <v>3</v>
      </c>
      <c r="AF17" s="2" t="s">
        <v>3</v>
      </c>
      <c r="AG17" s="2" t="s">
        <v>27</v>
      </c>
      <c r="AH17" s="6">
        <v>4.9100000000000001E-4</v>
      </c>
      <c r="AI17" s="6">
        <v>9.4164999999999995E-3</v>
      </c>
      <c r="AJ17" s="6">
        <v>1.6775000000000002E-3</v>
      </c>
      <c r="AK17" s="2" t="s">
        <v>3</v>
      </c>
      <c r="AL17" s="50" t="s">
        <v>4</v>
      </c>
      <c r="AM17" s="50" t="s">
        <v>1</v>
      </c>
    </row>
    <row r="18" spans="1:39">
      <c r="A18" s="2" t="s">
        <v>78</v>
      </c>
      <c r="B18" s="2" t="s">
        <v>78</v>
      </c>
      <c r="C18" s="2" t="s">
        <v>238</v>
      </c>
      <c r="D18" s="2" t="s">
        <v>239</v>
      </c>
      <c r="E18" s="2" t="s">
        <v>165</v>
      </c>
      <c r="F18" s="2" t="s">
        <v>240</v>
      </c>
      <c r="G18" s="9">
        <v>1182989</v>
      </c>
      <c r="H18" s="2" t="s">
        <v>167</v>
      </c>
      <c r="I18" s="2" t="s">
        <v>200</v>
      </c>
      <c r="J18" s="2" t="s">
        <v>82</v>
      </c>
      <c r="K18" s="2" t="s">
        <v>82</v>
      </c>
      <c r="L18" s="2" t="s">
        <v>169</v>
      </c>
      <c r="M18" s="2" t="s">
        <v>115</v>
      </c>
      <c r="N18" s="2" t="s">
        <v>241</v>
      </c>
      <c r="O18" s="2" t="s">
        <v>83</v>
      </c>
      <c r="P18" s="2" t="s">
        <v>84</v>
      </c>
      <c r="Q18" s="2" t="s">
        <v>85</v>
      </c>
      <c r="R18" s="2" t="s">
        <v>172</v>
      </c>
      <c r="S18" s="2" t="s">
        <v>86</v>
      </c>
      <c r="T18" s="5">
        <v>3.76</v>
      </c>
      <c r="U18" s="2" t="s">
        <v>242</v>
      </c>
      <c r="V18" s="6">
        <v>7.4999999999999997E-3</v>
      </c>
      <c r="W18" s="6">
        <v>3.0200000000000001E-2</v>
      </c>
      <c r="X18" s="2" t="s">
        <v>174</v>
      </c>
      <c r="Y18" s="2" t="s">
        <v>83</v>
      </c>
      <c r="Z18" s="5">
        <v>782156</v>
      </c>
      <c r="AA18" s="5">
        <v>1</v>
      </c>
      <c r="AB18" s="5">
        <v>100.48</v>
      </c>
      <c r="AC18" s="5">
        <v>0</v>
      </c>
      <c r="AD18" s="5">
        <v>785.91034000000002</v>
      </c>
      <c r="AE18" s="2" t="s">
        <v>3</v>
      </c>
      <c r="AF18" s="2" t="s">
        <v>3</v>
      </c>
      <c r="AG18" s="2" t="s">
        <v>27</v>
      </c>
      <c r="AH18" s="6">
        <v>5.0819999999999999E-4</v>
      </c>
      <c r="AI18" s="6">
        <v>3.2332600000000003E-2</v>
      </c>
      <c r="AJ18" s="6">
        <v>5.7599000000000001E-3</v>
      </c>
      <c r="AK18" s="2" t="s">
        <v>3</v>
      </c>
      <c r="AL18" s="50" t="s">
        <v>4</v>
      </c>
      <c r="AM18" s="50" t="s">
        <v>1</v>
      </c>
    </row>
    <row r="19" spans="1:39">
      <c r="A19" s="2" t="s">
        <v>78</v>
      </c>
      <c r="B19" s="2" t="s">
        <v>78</v>
      </c>
      <c r="C19" s="2" t="s">
        <v>243</v>
      </c>
      <c r="D19" s="2" t="s">
        <v>244</v>
      </c>
      <c r="E19" s="2" t="s">
        <v>165</v>
      </c>
      <c r="F19" s="2" t="s">
        <v>245</v>
      </c>
      <c r="G19" s="9">
        <v>1260785</v>
      </c>
      <c r="H19" s="2" t="s">
        <v>167</v>
      </c>
      <c r="I19" s="2" t="s">
        <v>200</v>
      </c>
      <c r="J19" s="2" t="s">
        <v>82</v>
      </c>
      <c r="K19" s="2" t="s">
        <v>82</v>
      </c>
      <c r="L19" s="2" t="s">
        <v>169</v>
      </c>
      <c r="M19" s="2" t="s">
        <v>115</v>
      </c>
      <c r="N19" s="2" t="s">
        <v>178</v>
      </c>
      <c r="O19" s="2" t="s">
        <v>83</v>
      </c>
      <c r="P19" s="2" t="s">
        <v>246</v>
      </c>
      <c r="Q19" s="2" t="s">
        <v>85</v>
      </c>
      <c r="R19" s="2" t="s">
        <v>172</v>
      </c>
      <c r="S19" s="2" t="s">
        <v>86</v>
      </c>
      <c r="T19" s="5">
        <v>4.03</v>
      </c>
      <c r="U19" s="2" t="s">
        <v>247</v>
      </c>
      <c r="V19" s="6">
        <v>1.7500000000000002E-2</v>
      </c>
      <c r="W19" s="6">
        <v>4.4600000000000001E-2</v>
      </c>
      <c r="X19" s="2" t="s">
        <v>174</v>
      </c>
      <c r="Y19" s="2" t="s">
        <v>83</v>
      </c>
      <c r="Z19" s="5">
        <v>432250</v>
      </c>
      <c r="AA19" s="5">
        <v>1</v>
      </c>
      <c r="AB19" s="5">
        <v>98.6</v>
      </c>
      <c r="AC19" s="5">
        <v>0</v>
      </c>
      <c r="AD19" s="5">
        <v>426.19850000000002</v>
      </c>
      <c r="AE19" s="2" t="s">
        <v>3</v>
      </c>
      <c r="AF19" s="2" t="s">
        <v>3</v>
      </c>
      <c r="AG19" s="2" t="s">
        <v>27</v>
      </c>
      <c r="AH19" s="6">
        <v>5.3039999999999999E-4</v>
      </c>
      <c r="AI19" s="6">
        <v>1.7534000000000001E-2</v>
      </c>
      <c r="AJ19" s="6">
        <v>3.1236000000000002E-3</v>
      </c>
      <c r="AK19" s="2" t="s">
        <v>3</v>
      </c>
      <c r="AL19" s="50" t="s">
        <v>4</v>
      </c>
      <c r="AM19" s="50" t="s">
        <v>1</v>
      </c>
    </row>
    <row r="20" spans="1:39">
      <c r="A20" s="2" t="s">
        <v>78</v>
      </c>
      <c r="B20" s="2" t="s">
        <v>78</v>
      </c>
      <c r="C20" s="2" t="s">
        <v>243</v>
      </c>
      <c r="D20" s="2" t="s">
        <v>244</v>
      </c>
      <c r="E20" s="2" t="s">
        <v>165</v>
      </c>
      <c r="F20" s="2" t="s">
        <v>248</v>
      </c>
      <c r="G20" s="9">
        <v>1260652</v>
      </c>
      <c r="H20" s="2" t="s">
        <v>167</v>
      </c>
      <c r="I20" s="2" t="s">
        <v>200</v>
      </c>
      <c r="J20" s="2" t="s">
        <v>82</v>
      </c>
      <c r="K20" s="2" t="s">
        <v>82</v>
      </c>
      <c r="L20" s="2" t="s">
        <v>169</v>
      </c>
      <c r="M20" s="2" t="s">
        <v>115</v>
      </c>
      <c r="N20" s="2" t="s">
        <v>178</v>
      </c>
      <c r="O20" s="2" t="s">
        <v>83</v>
      </c>
      <c r="P20" s="2" t="s">
        <v>246</v>
      </c>
      <c r="Q20" s="2" t="s">
        <v>85</v>
      </c>
      <c r="R20" s="2" t="s">
        <v>172</v>
      </c>
      <c r="S20" s="2" t="s">
        <v>86</v>
      </c>
      <c r="T20" s="5">
        <v>2.69</v>
      </c>
      <c r="U20" s="2" t="s">
        <v>249</v>
      </c>
      <c r="V20" s="6">
        <v>3.2799999999999996E-2</v>
      </c>
      <c r="W20" s="6">
        <v>4.4900000000000002E-2</v>
      </c>
      <c r="X20" s="2" t="s">
        <v>174</v>
      </c>
      <c r="Y20" s="2" t="s">
        <v>83</v>
      </c>
      <c r="Z20" s="5">
        <v>439317.93</v>
      </c>
      <c r="AA20" s="5">
        <v>1</v>
      </c>
      <c r="AB20" s="5">
        <v>110.67</v>
      </c>
      <c r="AC20" s="5">
        <v>0</v>
      </c>
      <c r="AD20" s="5">
        <v>486.19315</v>
      </c>
      <c r="AE20" s="2" t="s">
        <v>3</v>
      </c>
      <c r="AF20" s="2" t="s">
        <v>3</v>
      </c>
      <c r="AG20" s="2" t="s">
        <v>27</v>
      </c>
      <c r="AH20" s="6">
        <v>3.165E-4</v>
      </c>
      <c r="AI20" s="6">
        <v>2.0002200000000001E-2</v>
      </c>
      <c r="AJ20" s="6">
        <v>3.5632999999999997E-3</v>
      </c>
      <c r="AK20" s="2" t="s">
        <v>3</v>
      </c>
      <c r="AL20" s="50" t="s">
        <v>4</v>
      </c>
      <c r="AM20" s="50" t="s">
        <v>1</v>
      </c>
    </row>
    <row r="21" spans="1:39">
      <c r="A21" s="2" t="s">
        <v>78</v>
      </c>
      <c r="B21" s="2" t="s">
        <v>78</v>
      </c>
      <c r="C21" s="2" t="s">
        <v>243</v>
      </c>
      <c r="D21" s="2" t="s">
        <v>244</v>
      </c>
      <c r="E21" s="2" t="s">
        <v>165</v>
      </c>
      <c r="F21" s="2" t="s">
        <v>250</v>
      </c>
      <c r="G21" s="9">
        <v>1260736</v>
      </c>
      <c r="H21" s="2" t="s">
        <v>167</v>
      </c>
      <c r="I21" s="2" t="s">
        <v>200</v>
      </c>
      <c r="J21" s="2" t="s">
        <v>82</v>
      </c>
      <c r="K21" s="2" t="s">
        <v>82</v>
      </c>
      <c r="L21" s="2" t="s">
        <v>169</v>
      </c>
      <c r="M21" s="2" t="s">
        <v>115</v>
      </c>
      <c r="N21" s="2" t="s">
        <v>178</v>
      </c>
      <c r="O21" s="2" t="s">
        <v>83</v>
      </c>
      <c r="P21" s="2" t="s">
        <v>246</v>
      </c>
      <c r="Q21" s="2" t="s">
        <v>85</v>
      </c>
      <c r="R21" s="2" t="s">
        <v>172</v>
      </c>
      <c r="S21" s="2" t="s">
        <v>86</v>
      </c>
      <c r="T21" s="5">
        <v>4.6399999999999997</v>
      </c>
      <c r="U21" s="2" t="s">
        <v>251</v>
      </c>
      <c r="V21" s="6">
        <v>1.7899999999999999E-2</v>
      </c>
      <c r="W21" s="6">
        <v>4.9400000000000006E-2</v>
      </c>
      <c r="X21" s="2" t="s">
        <v>174</v>
      </c>
      <c r="Y21" s="2" t="s">
        <v>83</v>
      </c>
      <c r="Z21" s="5">
        <v>338849.99</v>
      </c>
      <c r="AA21" s="5">
        <v>1</v>
      </c>
      <c r="AB21" s="5">
        <v>96.13</v>
      </c>
      <c r="AC21" s="5">
        <v>0</v>
      </c>
      <c r="AD21" s="5">
        <v>325.73649</v>
      </c>
      <c r="AE21" s="2" t="s">
        <v>3</v>
      </c>
      <c r="AF21" s="2" t="s">
        <v>3</v>
      </c>
      <c r="AG21" s="2" t="s">
        <v>27</v>
      </c>
      <c r="AH21" s="6">
        <v>4.4810000000000005E-4</v>
      </c>
      <c r="AI21" s="6">
        <v>1.34009E-2</v>
      </c>
      <c r="AJ21" s="6">
        <v>2.3873000000000002E-3</v>
      </c>
      <c r="AK21" s="2" t="s">
        <v>3</v>
      </c>
      <c r="AL21" s="50" t="s">
        <v>4</v>
      </c>
      <c r="AM21" s="50" t="s">
        <v>1</v>
      </c>
    </row>
    <row r="22" spans="1:39">
      <c r="A22" s="2" t="s">
        <v>78</v>
      </c>
      <c r="B22" s="2" t="s">
        <v>78</v>
      </c>
      <c r="C22" s="2" t="s">
        <v>252</v>
      </c>
      <c r="D22" s="2" t="s">
        <v>253</v>
      </c>
      <c r="E22" s="2" t="s">
        <v>165</v>
      </c>
      <c r="F22" s="2" t="s">
        <v>254</v>
      </c>
      <c r="G22" s="9">
        <v>1191519</v>
      </c>
      <c r="H22" s="2" t="s">
        <v>167</v>
      </c>
      <c r="I22" s="2" t="s">
        <v>200</v>
      </c>
      <c r="J22" s="2" t="s">
        <v>82</v>
      </c>
      <c r="K22" s="2" t="s">
        <v>82</v>
      </c>
      <c r="L22" s="2" t="s">
        <v>169</v>
      </c>
      <c r="M22" s="2" t="s">
        <v>115</v>
      </c>
      <c r="N22" s="2" t="s">
        <v>183</v>
      </c>
      <c r="O22" s="2" t="s">
        <v>83</v>
      </c>
      <c r="P22" s="2" t="s">
        <v>246</v>
      </c>
      <c r="Q22" s="2" t="s">
        <v>85</v>
      </c>
      <c r="R22" s="2" t="s">
        <v>172</v>
      </c>
      <c r="S22" s="2" t="s">
        <v>86</v>
      </c>
      <c r="T22" s="5">
        <v>2.59</v>
      </c>
      <c r="U22" s="2" t="s">
        <v>231</v>
      </c>
      <c r="V22" s="6">
        <v>3.6499999999999998E-2</v>
      </c>
      <c r="W22" s="6">
        <v>3.44E-2</v>
      </c>
      <c r="X22" s="2" t="s">
        <v>174</v>
      </c>
      <c r="Y22" s="2" t="s">
        <v>83</v>
      </c>
      <c r="Z22" s="5">
        <v>156000</v>
      </c>
      <c r="AA22" s="5">
        <v>1</v>
      </c>
      <c r="AB22" s="5">
        <v>105.3</v>
      </c>
      <c r="AC22" s="5">
        <v>0</v>
      </c>
      <c r="AD22" s="5">
        <v>164.268</v>
      </c>
      <c r="AE22" s="2" t="s">
        <v>3</v>
      </c>
      <c r="AF22" s="2" t="s">
        <v>3</v>
      </c>
      <c r="AG22" s="2" t="s">
        <v>27</v>
      </c>
      <c r="AH22" s="6">
        <v>4.7840000000000003E-4</v>
      </c>
      <c r="AI22" s="6">
        <v>6.7579999999999993E-3</v>
      </c>
      <c r="AJ22" s="6">
        <v>1.2038999999999999E-3</v>
      </c>
      <c r="AK22" s="2" t="s">
        <v>3</v>
      </c>
      <c r="AL22" s="50" t="s">
        <v>4</v>
      </c>
      <c r="AM22" s="50" t="s">
        <v>1</v>
      </c>
    </row>
    <row r="23" spans="1:39">
      <c r="A23" s="2" t="s">
        <v>78</v>
      </c>
      <c r="B23" s="2" t="s">
        <v>78</v>
      </c>
      <c r="C23" s="2" t="s">
        <v>255</v>
      </c>
      <c r="D23" s="2" t="s">
        <v>256</v>
      </c>
      <c r="E23" s="2" t="s">
        <v>165</v>
      </c>
      <c r="F23" s="2" t="s">
        <v>257</v>
      </c>
      <c r="G23" s="9">
        <v>1204825</v>
      </c>
      <c r="H23" s="2" t="s">
        <v>167</v>
      </c>
      <c r="I23" s="2" t="s">
        <v>168</v>
      </c>
      <c r="J23" s="2" t="s">
        <v>82</v>
      </c>
      <c r="K23" s="2" t="s">
        <v>82</v>
      </c>
      <c r="L23" s="2" t="s">
        <v>169</v>
      </c>
      <c r="M23" s="2" t="s">
        <v>115</v>
      </c>
      <c r="N23" s="2" t="s">
        <v>258</v>
      </c>
      <c r="O23" s="2" t="s">
        <v>83</v>
      </c>
      <c r="P23" s="2" t="s">
        <v>246</v>
      </c>
      <c r="Q23" s="2" t="s">
        <v>85</v>
      </c>
      <c r="R23" s="2" t="s">
        <v>172</v>
      </c>
      <c r="S23" s="2" t="s">
        <v>86</v>
      </c>
      <c r="T23" s="5">
        <v>4.13</v>
      </c>
      <c r="U23" s="2" t="s">
        <v>259</v>
      </c>
      <c r="V23" s="6">
        <v>6.7000000000000004E-2</v>
      </c>
      <c r="W23" s="6">
        <v>6.0899999999999996E-2</v>
      </c>
      <c r="X23" s="2" t="s">
        <v>174</v>
      </c>
      <c r="Y23" s="2" t="s">
        <v>83</v>
      </c>
      <c r="Z23" s="5">
        <v>93000</v>
      </c>
      <c r="AA23" s="5">
        <v>1</v>
      </c>
      <c r="AB23" s="5">
        <v>103.21</v>
      </c>
      <c r="AC23" s="5">
        <v>0</v>
      </c>
      <c r="AD23" s="5">
        <v>95.985299999999995</v>
      </c>
      <c r="AE23" s="2" t="s">
        <v>3</v>
      </c>
      <c r="AF23" s="2" t="s">
        <v>3</v>
      </c>
      <c r="AG23" s="2" t="s">
        <v>27</v>
      </c>
      <c r="AH23" s="6">
        <v>1.021E-4</v>
      </c>
      <c r="AI23" s="6">
        <v>3.9489E-3</v>
      </c>
      <c r="AJ23" s="6">
        <v>7.0349999999999992E-4</v>
      </c>
      <c r="AK23" s="2" t="s">
        <v>3</v>
      </c>
      <c r="AL23" s="50" t="s">
        <v>4</v>
      </c>
      <c r="AM23" s="50" t="s">
        <v>1</v>
      </c>
    </row>
    <row r="24" spans="1:39">
      <c r="A24" s="2" t="s">
        <v>78</v>
      </c>
      <c r="B24" s="2" t="s">
        <v>78</v>
      </c>
      <c r="C24" s="2" t="s">
        <v>232</v>
      </c>
      <c r="D24" s="2" t="s">
        <v>233</v>
      </c>
      <c r="E24" s="2" t="s">
        <v>165</v>
      </c>
      <c r="F24" s="2" t="s">
        <v>260</v>
      </c>
      <c r="G24" s="9">
        <v>2510279</v>
      </c>
      <c r="H24" s="2" t="s">
        <v>167</v>
      </c>
      <c r="I24" s="2" t="s">
        <v>200</v>
      </c>
      <c r="J24" s="2" t="s">
        <v>82</v>
      </c>
      <c r="K24" s="2" t="s">
        <v>82</v>
      </c>
      <c r="L24" s="2" t="s">
        <v>169</v>
      </c>
      <c r="M24" s="2" t="s">
        <v>115</v>
      </c>
      <c r="N24" s="2" t="s">
        <v>183</v>
      </c>
      <c r="O24" s="2" t="s">
        <v>83</v>
      </c>
      <c r="P24" s="2" t="s">
        <v>261</v>
      </c>
      <c r="Q24" s="2" t="s">
        <v>85</v>
      </c>
      <c r="R24" s="2" t="s">
        <v>172</v>
      </c>
      <c r="S24" s="2" t="s">
        <v>86</v>
      </c>
      <c r="T24" s="5">
        <v>4.25</v>
      </c>
      <c r="U24" s="2" t="s">
        <v>190</v>
      </c>
      <c r="V24" s="6">
        <v>1.5300000000000001E-2</v>
      </c>
      <c r="W24" s="6">
        <v>2.6499999999999999E-2</v>
      </c>
      <c r="X24" s="2" t="s">
        <v>174</v>
      </c>
      <c r="Y24" s="2" t="s">
        <v>83</v>
      </c>
      <c r="Z24" s="5">
        <v>508083.35</v>
      </c>
      <c r="AA24" s="5">
        <v>1</v>
      </c>
      <c r="AB24" s="5">
        <v>107.16</v>
      </c>
      <c r="AC24" s="5">
        <v>0</v>
      </c>
      <c r="AD24" s="5">
        <v>544.46211000000005</v>
      </c>
      <c r="AE24" s="2" t="s">
        <v>3</v>
      </c>
      <c r="AF24" s="2" t="s">
        <v>3</v>
      </c>
      <c r="AG24" s="2" t="s">
        <v>27</v>
      </c>
      <c r="AH24" s="6">
        <v>1.3225000000000001E-3</v>
      </c>
      <c r="AI24" s="6">
        <v>2.23994E-2</v>
      </c>
      <c r="AJ24" s="6">
        <v>3.9902999999999996E-3</v>
      </c>
      <c r="AK24" s="2" t="s">
        <v>3</v>
      </c>
      <c r="AL24" s="50" t="s">
        <v>4</v>
      </c>
      <c r="AM24" s="50" t="s">
        <v>1</v>
      </c>
    </row>
    <row r="25" spans="1:39">
      <c r="A25" s="2" t="s">
        <v>78</v>
      </c>
      <c r="B25" s="2" t="s">
        <v>78</v>
      </c>
      <c r="C25" s="2" t="s">
        <v>262</v>
      </c>
      <c r="D25" s="2" t="s">
        <v>263</v>
      </c>
      <c r="E25" s="2" t="s">
        <v>165</v>
      </c>
      <c r="F25" s="2" t="s">
        <v>264</v>
      </c>
      <c r="G25" s="9">
        <v>2590578</v>
      </c>
      <c r="H25" s="2" t="s">
        <v>167</v>
      </c>
      <c r="I25" s="2" t="s">
        <v>168</v>
      </c>
      <c r="J25" s="2" t="s">
        <v>82</v>
      </c>
      <c r="K25" s="2" t="s">
        <v>82</v>
      </c>
      <c r="L25" s="2" t="s">
        <v>169</v>
      </c>
      <c r="M25" s="2" t="s">
        <v>115</v>
      </c>
      <c r="N25" s="2" t="s">
        <v>201</v>
      </c>
      <c r="O25" s="2" t="s">
        <v>83</v>
      </c>
      <c r="P25" s="2" t="s">
        <v>261</v>
      </c>
      <c r="Q25" s="2" t="s">
        <v>85</v>
      </c>
      <c r="R25" s="2" t="s">
        <v>172</v>
      </c>
      <c r="S25" s="2" t="s">
        <v>86</v>
      </c>
      <c r="T25" s="5">
        <v>3.62</v>
      </c>
      <c r="U25" s="2" t="s">
        <v>265</v>
      </c>
      <c r="V25" s="6">
        <v>0.05</v>
      </c>
      <c r="W25" s="6">
        <v>5.28E-2</v>
      </c>
      <c r="X25" s="2" t="s">
        <v>174</v>
      </c>
      <c r="Y25" s="2" t="s">
        <v>83</v>
      </c>
      <c r="Z25" s="5">
        <v>754143</v>
      </c>
      <c r="AA25" s="5">
        <v>1</v>
      </c>
      <c r="AB25" s="5">
        <v>99.32</v>
      </c>
      <c r="AC25" s="5">
        <v>0</v>
      </c>
      <c r="AD25" s="5">
        <v>749.01481999999999</v>
      </c>
      <c r="AE25" s="2" t="s">
        <v>3</v>
      </c>
      <c r="AF25" s="2" t="s">
        <v>3</v>
      </c>
      <c r="AG25" s="2" t="s">
        <v>27</v>
      </c>
      <c r="AH25" s="6">
        <v>7.2859999999999993E-4</v>
      </c>
      <c r="AI25" s="6">
        <v>3.08147E-2</v>
      </c>
      <c r="AJ25" s="6">
        <v>5.4895000000000005E-3</v>
      </c>
      <c r="AK25" s="2" t="s">
        <v>3</v>
      </c>
      <c r="AL25" s="50" t="s">
        <v>4</v>
      </c>
      <c r="AM25" s="50" t="s">
        <v>1</v>
      </c>
    </row>
    <row r="26" spans="1:39">
      <c r="A26" s="2" t="s">
        <v>78</v>
      </c>
      <c r="B26" s="2" t="s">
        <v>78</v>
      </c>
      <c r="C26" s="2" t="s">
        <v>266</v>
      </c>
      <c r="D26" s="2" t="s">
        <v>267</v>
      </c>
      <c r="E26" s="2" t="s">
        <v>165</v>
      </c>
      <c r="F26" s="2" t="s">
        <v>268</v>
      </c>
      <c r="G26" s="9">
        <v>1184555</v>
      </c>
      <c r="H26" s="2" t="s">
        <v>167</v>
      </c>
      <c r="I26" s="2" t="s">
        <v>200</v>
      </c>
      <c r="J26" s="2" t="s">
        <v>82</v>
      </c>
      <c r="K26" s="2" t="s">
        <v>82</v>
      </c>
      <c r="L26" s="2" t="s">
        <v>169</v>
      </c>
      <c r="M26" s="2" t="s">
        <v>115</v>
      </c>
      <c r="N26" s="2" t="s">
        <v>269</v>
      </c>
      <c r="O26" s="2" t="s">
        <v>83</v>
      </c>
      <c r="P26" s="2" t="s">
        <v>261</v>
      </c>
      <c r="Q26" s="2" t="s">
        <v>85</v>
      </c>
      <c r="R26" s="2" t="s">
        <v>172</v>
      </c>
      <c r="S26" s="2" t="s">
        <v>86</v>
      </c>
      <c r="T26" s="5">
        <v>4.67</v>
      </c>
      <c r="U26" s="2" t="s">
        <v>270</v>
      </c>
      <c r="V26" s="6">
        <v>7.4999999999999997E-3</v>
      </c>
      <c r="W26" s="6">
        <v>3.5000000000000003E-2</v>
      </c>
      <c r="X26" s="2" t="s">
        <v>174</v>
      </c>
      <c r="Y26" s="2" t="s">
        <v>83</v>
      </c>
      <c r="Z26" s="5">
        <v>458945</v>
      </c>
      <c r="AA26" s="5">
        <v>1</v>
      </c>
      <c r="AB26" s="5">
        <v>95.49</v>
      </c>
      <c r="AC26" s="5">
        <v>0</v>
      </c>
      <c r="AD26" s="5">
        <v>438.24657999999999</v>
      </c>
      <c r="AE26" s="2" t="s">
        <v>3</v>
      </c>
      <c r="AF26" s="2" t="s">
        <v>3</v>
      </c>
      <c r="AG26" s="2" t="s">
        <v>27</v>
      </c>
      <c r="AH26" s="6">
        <v>4.3799999999999997E-4</v>
      </c>
      <c r="AI26" s="6">
        <v>1.80296E-2</v>
      </c>
      <c r="AJ26" s="6">
        <v>3.2118999999999997E-3</v>
      </c>
      <c r="AK26" s="2" t="s">
        <v>3</v>
      </c>
      <c r="AL26" s="50" t="s">
        <v>4</v>
      </c>
      <c r="AM26" s="50" t="s">
        <v>1</v>
      </c>
    </row>
    <row r="27" spans="1:39">
      <c r="A27" s="2" t="s">
        <v>78</v>
      </c>
      <c r="B27" s="2" t="s">
        <v>78</v>
      </c>
      <c r="C27" s="2" t="s">
        <v>271</v>
      </c>
      <c r="D27" s="2" t="s">
        <v>272</v>
      </c>
      <c r="E27" s="2" t="s">
        <v>165</v>
      </c>
      <c r="F27" s="2" t="s">
        <v>273</v>
      </c>
      <c r="G27" s="9">
        <v>5760301</v>
      </c>
      <c r="H27" s="2" t="s">
        <v>167</v>
      </c>
      <c r="I27" s="2" t="s">
        <v>168</v>
      </c>
      <c r="J27" s="2" t="s">
        <v>82</v>
      </c>
      <c r="K27" s="2" t="s">
        <v>82</v>
      </c>
      <c r="L27" s="2" t="s">
        <v>169</v>
      </c>
      <c r="M27" s="2" t="s">
        <v>115</v>
      </c>
      <c r="N27" s="2" t="s">
        <v>269</v>
      </c>
      <c r="O27" s="2" t="s">
        <v>83</v>
      </c>
      <c r="P27" s="2" t="s">
        <v>261</v>
      </c>
      <c r="Q27" s="2" t="s">
        <v>85</v>
      </c>
      <c r="R27" s="2" t="s">
        <v>172</v>
      </c>
      <c r="S27" s="2" t="s">
        <v>86</v>
      </c>
      <c r="T27" s="5">
        <v>2.64</v>
      </c>
      <c r="U27" s="2" t="s">
        <v>249</v>
      </c>
      <c r="V27" s="6">
        <v>2.2000000000000002E-2</v>
      </c>
      <c r="W27" s="6">
        <v>4.7699999999999992E-2</v>
      </c>
      <c r="X27" s="2" t="s">
        <v>174</v>
      </c>
      <c r="Y27" s="2" t="s">
        <v>83</v>
      </c>
      <c r="Z27" s="5">
        <v>216422.14</v>
      </c>
      <c r="AA27" s="5">
        <v>1</v>
      </c>
      <c r="AB27" s="5">
        <v>94.15</v>
      </c>
      <c r="AC27" s="5">
        <v>0</v>
      </c>
      <c r="AD27" s="5">
        <v>203.76143999999999</v>
      </c>
      <c r="AE27" s="2" t="s">
        <v>3</v>
      </c>
      <c r="AF27" s="2" t="s">
        <v>3</v>
      </c>
      <c r="AG27" s="2" t="s">
        <v>27</v>
      </c>
      <c r="AH27" s="6">
        <v>1.872E-4</v>
      </c>
      <c r="AI27" s="6">
        <v>8.382800000000001E-3</v>
      </c>
      <c r="AJ27" s="6">
        <v>1.4932999999999999E-3</v>
      </c>
      <c r="AK27" s="2" t="s">
        <v>3</v>
      </c>
      <c r="AL27" s="50" t="s">
        <v>4</v>
      </c>
      <c r="AM27" s="50" t="s">
        <v>1</v>
      </c>
    </row>
    <row r="28" spans="1:39">
      <c r="A28" s="2" t="s">
        <v>78</v>
      </c>
      <c r="B28" s="2" t="s">
        <v>78</v>
      </c>
      <c r="C28" s="2" t="s">
        <v>271</v>
      </c>
      <c r="D28" s="2" t="s">
        <v>272</v>
      </c>
      <c r="E28" s="2" t="s">
        <v>165</v>
      </c>
      <c r="F28" s="2" t="s">
        <v>274</v>
      </c>
      <c r="G28" s="9">
        <v>5760327</v>
      </c>
      <c r="H28" s="2" t="s">
        <v>167</v>
      </c>
      <c r="I28" s="2" t="s">
        <v>168</v>
      </c>
      <c r="J28" s="2" t="s">
        <v>82</v>
      </c>
      <c r="K28" s="2" t="s">
        <v>82</v>
      </c>
      <c r="L28" s="2" t="s">
        <v>169</v>
      </c>
      <c r="M28" s="2" t="s">
        <v>115</v>
      </c>
      <c r="N28" s="2" t="s">
        <v>269</v>
      </c>
      <c r="O28" s="2" t="s">
        <v>83</v>
      </c>
      <c r="P28" s="2" t="s">
        <v>261</v>
      </c>
      <c r="Q28" s="2" t="s">
        <v>85</v>
      </c>
      <c r="R28" s="2" t="s">
        <v>172</v>
      </c>
      <c r="S28" s="2" t="s">
        <v>86</v>
      </c>
      <c r="T28" s="5">
        <v>4.09</v>
      </c>
      <c r="U28" s="2" t="s">
        <v>275</v>
      </c>
      <c r="V28" s="6">
        <v>2.7400000000000001E-2</v>
      </c>
      <c r="W28" s="6">
        <v>4.9000000000000002E-2</v>
      </c>
      <c r="X28" s="2" t="s">
        <v>174</v>
      </c>
      <c r="Y28" s="2" t="s">
        <v>83</v>
      </c>
      <c r="Z28" s="5">
        <v>220000</v>
      </c>
      <c r="AA28" s="5">
        <v>1</v>
      </c>
      <c r="AB28" s="5">
        <v>92.28</v>
      </c>
      <c r="AC28" s="5">
        <v>0</v>
      </c>
      <c r="AD28" s="5">
        <v>203.01599999999999</v>
      </c>
      <c r="AE28" s="2" t="s">
        <v>3</v>
      </c>
      <c r="AF28" s="2" t="s">
        <v>3</v>
      </c>
      <c r="AG28" s="2" t="s">
        <v>27</v>
      </c>
      <c r="AH28" s="6">
        <v>2.9329999999999997E-4</v>
      </c>
      <c r="AI28" s="6">
        <v>8.3521999999999989E-3</v>
      </c>
      <c r="AJ28" s="6">
        <v>1.4879000000000001E-3</v>
      </c>
      <c r="AK28" s="2" t="s">
        <v>3</v>
      </c>
      <c r="AL28" s="50" t="s">
        <v>4</v>
      </c>
      <c r="AM28" s="50" t="s">
        <v>1</v>
      </c>
    </row>
    <row r="29" spans="1:39">
      <c r="A29" s="2" t="s">
        <v>78</v>
      </c>
      <c r="B29" s="2" t="s">
        <v>78</v>
      </c>
      <c r="C29" s="2" t="s">
        <v>276</v>
      </c>
      <c r="D29" s="2" t="s">
        <v>277</v>
      </c>
      <c r="E29" s="2" t="s">
        <v>165</v>
      </c>
      <c r="F29" s="2" t="s">
        <v>278</v>
      </c>
      <c r="G29" s="9">
        <v>1178367</v>
      </c>
      <c r="H29" s="2" t="s">
        <v>167</v>
      </c>
      <c r="I29" s="2" t="s">
        <v>200</v>
      </c>
      <c r="J29" s="2" t="s">
        <v>82</v>
      </c>
      <c r="K29" s="2" t="s">
        <v>82</v>
      </c>
      <c r="L29" s="2" t="s">
        <v>169</v>
      </c>
      <c r="M29" s="2" t="s">
        <v>115</v>
      </c>
      <c r="N29" s="2" t="s">
        <v>183</v>
      </c>
      <c r="O29" s="2" t="s">
        <v>83</v>
      </c>
      <c r="P29" s="2" t="s">
        <v>261</v>
      </c>
      <c r="Q29" s="2" t="s">
        <v>85</v>
      </c>
      <c r="R29" s="2" t="s">
        <v>172</v>
      </c>
      <c r="S29" s="2" t="s">
        <v>86</v>
      </c>
      <c r="T29" s="5">
        <v>6.01</v>
      </c>
      <c r="U29" s="2" t="s">
        <v>279</v>
      </c>
      <c r="V29" s="6">
        <v>5.0000000000000001E-3</v>
      </c>
      <c r="W29" s="6">
        <v>3.32E-2</v>
      </c>
      <c r="X29" s="2" t="s">
        <v>174</v>
      </c>
      <c r="Y29" s="2" t="s">
        <v>83</v>
      </c>
      <c r="Z29" s="5">
        <v>560000</v>
      </c>
      <c r="AA29" s="5">
        <v>1</v>
      </c>
      <c r="AB29" s="5">
        <v>93.09</v>
      </c>
      <c r="AC29" s="5">
        <v>0</v>
      </c>
      <c r="AD29" s="5">
        <v>521.30399999999997</v>
      </c>
      <c r="AE29" s="2" t="s">
        <v>3</v>
      </c>
      <c r="AF29" s="2" t="s">
        <v>3</v>
      </c>
      <c r="AG29" s="2" t="s">
        <v>27</v>
      </c>
      <c r="AH29" s="6">
        <v>3.2864999999999999E-3</v>
      </c>
      <c r="AI29" s="6">
        <v>2.14466E-2</v>
      </c>
      <c r="AJ29" s="6">
        <v>3.8206E-3</v>
      </c>
      <c r="AK29" s="2" t="s">
        <v>3</v>
      </c>
      <c r="AL29" s="50" t="s">
        <v>4</v>
      </c>
      <c r="AM29" s="50" t="s">
        <v>1</v>
      </c>
    </row>
    <row r="30" spans="1:39">
      <c r="A30" s="2" t="s">
        <v>78</v>
      </c>
      <c r="B30" s="2" t="s">
        <v>78</v>
      </c>
      <c r="C30" s="2" t="s">
        <v>276</v>
      </c>
      <c r="D30" s="2" t="s">
        <v>277</v>
      </c>
      <c r="E30" s="2" t="s">
        <v>165</v>
      </c>
      <c r="F30" s="2" t="s">
        <v>280</v>
      </c>
      <c r="G30" s="9">
        <v>1178375</v>
      </c>
      <c r="H30" s="2" t="s">
        <v>167</v>
      </c>
      <c r="I30" s="2" t="s">
        <v>200</v>
      </c>
      <c r="J30" s="2" t="s">
        <v>82</v>
      </c>
      <c r="K30" s="2" t="s">
        <v>82</v>
      </c>
      <c r="L30" s="2" t="s">
        <v>169</v>
      </c>
      <c r="M30" s="2" t="s">
        <v>115</v>
      </c>
      <c r="N30" s="2" t="s">
        <v>183</v>
      </c>
      <c r="O30" s="2" t="s">
        <v>83</v>
      </c>
      <c r="P30" s="2" t="s">
        <v>261</v>
      </c>
      <c r="Q30" s="2" t="s">
        <v>85</v>
      </c>
      <c r="R30" s="2" t="s">
        <v>172</v>
      </c>
      <c r="S30" s="2" t="s">
        <v>86</v>
      </c>
      <c r="T30" s="5">
        <v>5.93</v>
      </c>
      <c r="U30" s="2" t="s">
        <v>279</v>
      </c>
      <c r="V30" s="6">
        <v>9.7000000000000003E-3</v>
      </c>
      <c r="W30" s="6">
        <v>3.3700000000000001E-2</v>
      </c>
      <c r="X30" s="2" t="s">
        <v>174</v>
      </c>
      <c r="Y30" s="2" t="s">
        <v>83</v>
      </c>
      <c r="Z30" s="5">
        <v>29780.52</v>
      </c>
      <c r="AA30" s="5">
        <v>1</v>
      </c>
      <c r="AB30" s="5">
        <v>95.68</v>
      </c>
      <c r="AC30" s="5">
        <v>0</v>
      </c>
      <c r="AD30" s="5">
        <v>28.494</v>
      </c>
      <c r="AE30" s="2" t="s">
        <v>3</v>
      </c>
      <c r="AF30" s="2" t="s">
        <v>3</v>
      </c>
      <c r="AG30" s="2" t="s">
        <v>27</v>
      </c>
      <c r="AH30" s="6">
        <v>7.5400000000000003E-5</v>
      </c>
      <c r="AI30" s="6">
        <v>1.1723E-3</v>
      </c>
      <c r="AJ30" s="6">
        <v>2.0879999999999998E-4</v>
      </c>
      <c r="AK30" s="2" t="s">
        <v>3</v>
      </c>
      <c r="AL30" s="50" t="s">
        <v>4</v>
      </c>
      <c r="AM30" s="50" t="s">
        <v>1</v>
      </c>
    </row>
    <row r="31" spans="1:39">
      <c r="A31" s="2" t="s">
        <v>78</v>
      </c>
      <c r="B31" s="2" t="s">
        <v>78</v>
      </c>
      <c r="C31" s="2" t="s">
        <v>281</v>
      </c>
      <c r="D31" s="2" t="s">
        <v>282</v>
      </c>
      <c r="E31" s="2" t="s">
        <v>165</v>
      </c>
      <c r="F31" s="2" t="s">
        <v>283</v>
      </c>
      <c r="G31" s="9">
        <v>1189190</v>
      </c>
      <c r="H31" s="2" t="s">
        <v>167</v>
      </c>
      <c r="I31" s="2" t="s">
        <v>168</v>
      </c>
      <c r="J31" s="2" t="s">
        <v>82</v>
      </c>
      <c r="K31" s="2" t="s">
        <v>82</v>
      </c>
      <c r="L31" s="2" t="s">
        <v>169</v>
      </c>
      <c r="M31" s="2" t="s">
        <v>115</v>
      </c>
      <c r="N31" s="2" t="s">
        <v>194</v>
      </c>
      <c r="O31" s="2" t="s">
        <v>83</v>
      </c>
      <c r="P31" s="2" t="s">
        <v>261</v>
      </c>
      <c r="Q31" s="2" t="s">
        <v>85</v>
      </c>
      <c r="R31" s="2" t="s">
        <v>172</v>
      </c>
      <c r="S31" s="2" t="s">
        <v>86</v>
      </c>
      <c r="T31" s="5">
        <v>3.67</v>
      </c>
      <c r="U31" s="2" t="s">
        <v>284</v>
      </c>
      <c r="V31" s="6">
        <v>4.7300000000000002E-2</v>
      </c>
      <c r="W31" s="6">
        <v>5.1299999999999998E-2</v>
      </c>
      <c r="X31" s="2" t="s">
        <v>174</v>
      </c>
      <c r="Y31" s="2" t="s">
        <v>83</v>
      </c>
      <c r="Z31" s="5">
        <v>700000</v>
      </c>
      <c r="AA31" s="5">
        <v>1</v>
      </c>
      <c r="AB31" s="5">
        <v>99.88</v>
      </c>
      <c r="AC31" s="5">
        <v>0</v>
      </c>
      <c r="AD31" s="5">
        <v>699.16</v>
      </c>
      <c r="AE31" s="2" t="s">
        <v>3</v>
      </c>
      <c r="AF31" s="2" t="s">
        <v>3</v>
      </c>
      <c r="AG31" s="2" t="s">
        <v>27</v>
      </c>
      <c r="AH31" s="6">
        <v>1.7725E-3</v>
      </c>
      <c r="AI31" s="6">
        <v>2.87637E-2</v>
      </c>
      <c r="AJ31" s="6">
        <v>5.1241000000000004E-3</v>
      </c>
      <c r="AK31" s="2" t="s">
        <v>3</v>
      </c>
      <c r="AL31" s="50" t="s">
        <v>4</v>
      </c>
      <c r="AM31" s="50" t="s">
        <v>1</v>
      </c>
    </row>
    <row r="32" spans="1:39">
      <c r="A32" s="2" t="s">
        <v>78</v>
      </c>
      <c r="B32" s="2" t="s">
        <v>78</v>
      </c>
      <c r="C32" s="2" t="s">
        <v>285</v>
      </c>
      <c r="D32" s="2" t="s">
        <v>286</v>
      </c>
      <c r="E32" s="2" t="s">
        <v>165</v>
      </c>
      <c r="F32" s="2" t="s">
        <v>287</v>
      </c>
      <c r="G32" s="9">
        <v>1142595</v>
      </c>
      <c r="H32" s="2" t="s">
        <v>167</v>
      </c>
      <c r="I32" s="2" t="s">
        <v>200</v>
      </c>
      <c r="J32" s="2" t="s">
        <v>82</v>
      </c>
      <c r="K32" s="2" t="s">
        <v>82</v>
      </c>
      <c r="L32" s="2" t="s">
        <v>169</v>
      </c>
      <c r="M32" s="2" t="s">
        <v>115</v>
      </c>
      <c r="N32" s="2" t="s">
        <v>201</v>
      </c>
      <c r="O32" s="2" t="s">
        <v>83</v>
      </c>
      <c r="P32" s="2" t="s">
        <v>261</v>
      </c>
      <c r="Q32" s="2" t="s">
        <v>85</v>
      </c>
      <c r="R32" s="2" t="s">
        <v>172</v>
      </c>
      <c r="S32" s="2" t="s">
        <v>86</v>
      </c>
      <c r="T32" s="5">
        <v>3.56</v>
      </c>
      <c r="U32" s="2" t="s">
        <v>288</v>
      </c>
      <c r="V32" s="6">
        <v>1.23E-2</v>
      </c>
      <c r="W32" s="6">
        <v>2.3099999999999999E-2</v>
      </c>
      <c r="X32" s="2" t="s">
        <v>174</v>
      </c>
      <c r="Y32" s="2" t="s">
        <v>83</v>
      </c>
      <c r="Z32" s="5">
        <v>154219.74</v>
      </c>
      <c r="AA32" s="5">
        <v>1</v>
      </c>
      <c r="AB32" s="5">
        <v>108.66</v>
      </c>
      <c r="AC32" s="5">
        <v>0</v>
      </c>
      <c r="AD32" s="5">
        <v>167.57516000000001</v>
      </c>
      <c r="AE32" s="2" t="s">
        <v>3</v>
      </c>
      <c r="AF32" s="2" t="s">
        <v>3</v>
      </c>
      <c r="AG32" s="2" t="s">
        <v>27</v>
      </c>
      <c r="AH32" s="6">
        <v>1.383E-4</v>
      </c>
      <c r="AI32" s="6">
        <v>6.8940999999999994E-3</v>
      </c>
      <c r="AJ32" s="6">
        <v>1.2281E-3</v>
      </c>
      <c r="AK32" s="2" t="s">
        <v>3</v>
      </c>
      <c r="AL32" s="50" t="s">
        <v>4</v>
      </c>
      <c r="AM32" s="50" t="s">
        <v>1</v>
      </c>
    </row>
    <row r="33" spans="1:39">
      <c r="A33" s="2" t="s">
        <v>78</v>
      </c>
      <c r="B33" s="2" t="s">
        <v>78</v>
      </c>
      <c r="C33" s="2" t="s">
        <v>289</v>
      </c>
      <c r="D33" s="2" t="s">
        <v>290</v>
      </c>
      <c r="E33" s="2" t="s">
        <v>165</v>
      </c>
      <c r="F33" s="2" t="s">
        <v>291</v>
      </c>
      <c r="G33" s="9">
        <v>1182187</v>
      </c>
      <c r="H33" s="2" t="s">
        <v>167</v>
      </c>
      <c r="I33" s="2" t="s">
        <v>200</v>
      </c>
      <c r="J33" s="2" t="s">
        <v>82</v>
      </c>
      <c r="K33" s="2" t="s">
        <v>82</v>
      </c>
      <c r="L33" s="2" t="s">
        <v>169</v>
      </c>
      <c r="M33" s="2" t="s">
        <v>115</v>
      </c>
      <c r="N33" s="2" t="s">
        <v>269</v>
      </c>
      <c r="O33" s="2" t="s">
        <v>83</v>
      </c>
      <c r="P33" s="2" t="s">
        <v>261</v>
      </c>
      <c r="Q33" s="2" t="s">
        <v>85</v>
      </c>
      <c r="R33" s="2" t="s">
        <v>172</v>
      </c>
      <c r="S33" s="2" t="s">
        <v>86</v>
      </c>
      <c r="T33" s="5">
        <v>4.51</v>
      </c>
      <c r="U33" s="2" t="s">
        <v>292</v>
      </c>
      <c r="V33" s="6">
        <v>7.4999999999999997E-3</v>
      </c>
      <c r="W33" s="6">
        <v>3.1899999999999998E-2</v>
      </c>
      <c r="X33" s="2" t="s">
        <v>174</v>
      </c>
      <c r="Y33" s="2" t="s">
        <v>83</v>
      </c>
      <c r="Z33" s="5">
        <v>779000</v>
      </c>
      <c r="AA33" s="5">
        <v>1</v>
      </c>
      <c r="AB33" s="5">
        <v>97.89</v>
      </c>
      <c r="AC33" s="5">
        <v>0</v>
      </c>
      <c r="AD33" s="5">
        <v>762.56309999999996</v>
      </c>
      <c r="AE33" s="2" t="s">
        <v>3</v>
      </c>
      <c r="AF33" s="2" t="s">
        <v>3</v>
      </c>
      <c r="AG33" s="2" t="s">
        <v>27</v>
      </c>
      <c r="AH33" s="6">
        <v>1.2237999999999999E-3</v>
      </c>
      <c r="AI33" s="6">
        <v>3.13721E-2</v>
      </c>
      <c r="AJ33" s="6">
        <v>5.5888000000000005E-3</v>
      </c>
      <c r="AK33" s="2" t="s">
        <v>3</v>
      </c>
      <c r="AL33" s="50" t="s">
        <v>4</v>
      </c>
      <c r="AM33" s="50" t="s">
        <v>1</v>
      </c>
    </row>
    <row r="34" spans="1:39">
      <c r="A34" s="2" t="s">
        <v>78</v>
      </c>
      <c r="B34" s="2" t="s">
        <v>78</v>
      </c>
      <c r="C34" s="2" t="s">
        <v>293</v>
      </c>
      <c r="D34" s="2" t="s">
        <v>294</v>
      </c>
      <c r="E34" s="2" t="s">
        <v>165</v>
      </c>
      <c r="F34" s="2" t="s">
        <v>295</v>
      </c>
      <c r="G34" s="9">
        <v>1162866</v>
      </c>
      <c r="H34" s="2" t="s">
        <v>167</v>
      </c>
      <c r="I34" s="2" t="s">
        <v>168</v>
      </c>
      <c r="J34" s="2" t="s">
        <v>82</v>
      </c>
      <c r="K34" s="2" t="s">
        <v>82</v>
      </c>
      <c r="L34" s="2" t="s">
        <v>169</v>
      </c>
      <c r="M34" s="2" t="s">
        <v>115</v>
      </c>
      <c r="N34" s="2" t="s">
        <v>183</v>
      </c>
      <c r="O34" s="2" t="s">
        <v>83</v>
      </c>
      <c r="P34" s="2" t="s">
        <v>296</v>
      </c>
      <c r="Q34" s="2" t="s">
        <v>85</v>
      </c>
      <c r="R34" s="2" t="s">
        <v>172</v>
      </c>
      <c r="S34" s="2" t="s">
        <v>86</v>
      </c>
      <c r="T34" s="5">
        <v>5.77</v>
      </c>
      <c r="U34" s="2" t="s">
        <v>297</v>
      </c>
      <c r="V34" s="6">
        <v>2.4399999999999998E-2</v>
      </c>
      <c r="W34" s="6">
        <v>5.33E-2</v>
      </c>
      <c r="X34" s="2" t="s">
        <v>174</v>
      </c>
      <c r="Y34" s="2" t="s">
        <v>83</v>
      </c>
      <c r="Z34" s="5">
        <v>230000</v>
      </c>
      <c r="AA34" s="5">
        <v>1</v>
      </c>
      <c r="AB34" s="5">
        <v>85.57</v>
      </c>
      <c r="AC34" s="5">
        <v>0</v>
      </c>
      <c r="AD34" s="5">
        <v>196.81100000000001</v>
      </c>
      <c r="AE34" s="2" t="s">
        <v>3</v>
      </c>
      <c r="AF34" s="2" t="s">
        <v>3</v>
      </c>
      <c r="AG34" s="2" t="s">
        <v>27</v>
      </c>
      <c r="AH34" s="6">
        <v>1.8919999999999999E-4</v>
      </c>
      <c r="AI34" s="6">
        <v>8.0969000000000006E-3</v>
      </c>
      <c r="AJ34" s="6">
        <v>1.4424000000000001E-3</v>
      </c>
      <c r="AK34" s="2" t="s">
        <v>3</v>
      </c>
      <c r="AL34" s="50" t="s">
        <v>4</v>
      </c>
      <c r="AM34" s="50" t="s">
        <v>1</v>
      </c>
    </row>
    <row r="35" spans="1:39">
      <c r="A35" s="2" t="s">
        <v>78</v>
      </c>
      <c r="B35" s="2" t="s">
        <v>78</v>
      </c>
      <c r="C35" s="2" t="s">
        <v>298</v>
      </c>
      <c r="D35" s="2" t="s">
        <v>299</v>
      </c>
      <c r="E35" s="2" t="s">
        <v>165</v>
      </c>
      <c r="F35" s="2" t="s">
        <v>300</v>
      </c>
      <c r="G35" s="9">
        <v>7590151</v>
      </c>
      <c r="H35" s="2" t="s">
        <v>167</v>
      </c>
      <c r="I35" s="2" t="s">
        <v>168</v>
      </c>
      <c r="J35" s="2" t="s">
        <v>82</v>
      </c>
      <c r="K35" s="2" t="s">
        <v>82</v>
      </c>
      <c r="L35" s="2" t="s">
        <v>169</v>
      </c>
      <c r="M35" s="2" t="s">
        <v>115</v>
      </c>
      <c r="N35" s="2" t="s">
        <v>183</v>
      </c>
      <c r="O35" s="2" t="s">
        <v>83</v>
      </c>
      <c r="P35" s="2" t="s">
        <v>296</v>
      </c>
      <c r="Q35" s="2" t="s">
        <v>85</v>
      </c>
      <c r="R35" s="2" t="s">
        <v>172</v>
      </c>
      <c r="S35" s="2" t="s">
        <v>86</v>
      </c>
      <c r="T35" s="5">
        <v>5.38</v>
      </c>
      <c r="U35" s="2" t="s">
        <v>301</v>
      </c>
      <c r="V35" s="6">
        <v>2.5499999999999998E-2</v>
      </c>
      <c r="W35" s="6">
        <v>5.2999999999999999E-2</v>
      </c>
      <c r="X35" s="2" t="s">
        <v>174</v>
      </c>
      <c r="Y35" s="2" t="s">
        <v>83</v>
      </c>
      <c r="Z35" s="5">
        <v>230000</v>
      </c>
      <c r="AA35" s="5">
        <v>1</v>
      </c>
      <c r="AB35" s="5">
        <v>87.11</v>
      </c>
      <c r="AC35" s="5">
        <v>0</v>
      </c>
      <c r="AD35" s="5">
        <v>200.35300000000001</v>
      </c>
      <c r="AE35" s="2" t="s">
        <v>3</v>
      </c>
      <c r="AF35" s="2" t="s">
        <v>3</v>
      </c>
      <c r="AG35" s="2" t="s">
        <v>27</v>
      </c>
      <c r="AH35" s="6">
        <v>1.2770000000000001E-4</v>
      </c>
      <c r="AI35" s="6">
        <v>8.2425999999999992E-3</v>
      </c>
      <c r="AJ35" s="6">
        <v>1.4683999999999999E-3</v>
      </c>
      <c r="AK35" s="2" t="s">
        <v>3</v>
      </c>
      <c r="AL35" s="50" t="s">
        <v>4</v>
      </c>
      <c r="AM35" s="50" t="s">
        <v>1</v>
      </c>
    </row>
    <row r="36" spans="1:39">
      <c r="A36" s="2" t="s">
        <v>78</v>
      </c>
      <c r="B36" s="2" t="s">
        <v>78</v>
      </c>
      <c r="C36" s="2" t="s">
        <v>298</v>
      </c>
      <c r="D36" s="2" t="s">
        <v>299</v>
      </c>
      <c r="E36" s="2" t="s">
        <v>165</v>
      </c>
      <c r="F36" s="2" t="s">
        <v>302</v>
      </c>
      <c r="G36" s="9">
        <v>7590219</v>
      </c>
      <c r="H36" s="2" t="s">
        <v>167</v>
      </c>
      <c r="I36" s="2" t="s">
        <v>200</v>
      </c>
      <c r="J36" s="2" t="s">
        <v>82</v>
      </c>
      <c r="K36" s="2" t="s">
        <v>82</v>
      </c>
      <c r="L36" s="2" t="s">
        <v>169</v>
      </c>
      <c r="M36" s="2" t="s">
        <v>115</v>
      </c>
      <c r="N36" s="2" t="s">
        <v>183</v>
      </c>
      <c r="O36" s="2" t="s">
        <v>83</v>
      </c>
      <c r="P36" s="2" t="s">
        <v>296</v>
      </c>
      <c r="Q36" s="2" t="s">
        <v>85</v>
      </c>
      <c r="R36" s="2" t="s">
        <v>172</v>
      </c>
      <c r="S36" s="2" t="s">
        <v>86</v>
      </c>
      <c r="T36" s="5">
        <v>3.84</v>
      </c>
      <c r="U36" s="2" t="s">
        <v>220</v>
      </c>
      <c r="V36" s="6">
        <v>5.0000000000000001E-3</v>
      </c>
      <c r="W36" s="6">
        <v>2.5600000000000001E-2</v>
      </c>
      <c r="X36" s="2" t="s">
        <v>174</v>
      </c>
      <c r="Y36" s="2" t="s">
        <v>83</v>
      </c>
      <c r="Z36" s="5">
        <v>148000</v>
      </c>
      <c r="AA36" s="5">
        <v>1</v>
      </c>
      <c r="AB36" s="5">
        <v>103.12</v>
      </c>
      <c r="AC36" s="5">
        <v>0</v>
      </c>
      <c r="AD36" s="5">
        <v>152.61760000000001</v>
      </c>
      <c r="AE36" s="2" t="s">
        <v>3</v>
      </c>
      <c r="AF36" s="2" t="s">
        <v>3</v>
      </c>
      <c r="AG36" s="2" t="s">
        <v>27</v>
      </c>
      <c r="AH36" s="6">
        <v>7.8600000000000013E-5</v>
      </c>
      <c r="AI36" s="6">
        <v>6.2787000000000008E-3</v>
      </c>
      <c r="AJ36" s="6">
        <v>1.1185000000000001E-3</v>
      </c>
      <c r="AK36" s="2" t="s">
        <v>3</v>
      </c>
      <c r="AL36" s="50" t="s">
        <v>4</v>
      </c>
      <c r="AM36" s="50" t="s">
        <v>1</v>
      </c>
    </row>
    <row r="37" spans="1:39">
      <c r="A37" s="2" t="s">
        <v>78</v>
      </c>
      <c r="B37" s="2" t="s">
        <v>78</v>
      </c>
      <c r="C37" s="2" t="s">
        <v>298</v>
      </c>
      <c r="D37" s="2" t="s">
        <v>299</v>
      </c>
      <c r="E37" s="2" t="s">
        <v>165</v>
      </c>
      <c r="F37" s="2" t="s">
        <v>303</v>
      </c>
      <c r="G37" s="9">
        <v>7590284</v>
      </c>
      <c r="H37" s="2" t="s">
        <v>167</v>
      </c>
      <c r="I37" s="2" t="s">
        <v>200</v>
      </c>
      <c r="J37" s="2" t="s">
        <v>82</v>
      </c>
      <c r="K37" s="2" t="s">
        <v>82</v>
      </c>
      <c r="L37" s="2" t="s">
        <v>169</v>
      </c>
      <c r="M37" s="2" t="s">
        <v>115</v>
      </c>
      <c r="N37" s="2" t="s">
        <v>183</v>
      </c>
      <c r="O37" s="2" t="s">
        <v>83</v>
      </c>
      <c r="P37" s="2" t="s">
        <v>296</v>
      </c>
      <c r="Q37" s="2" t="s">
        <v>85</v>
      </c>
      <c r="R37" s="2" t="s">
        <v>172</v>
      </c>
      <c r="S37" s="2" t="s">
        <v>86</v>
      </c>
      <c r="T37" s="5">
        <v>5.65</v>
      </c>
      <c r="U37" s="2" t="s">
        <v>304</v>
      </c>
      <c r="V37" s="6">
        <v>5.8999999999999999E-3</v>
      </c>
      <c r="W37" s="6">
        <v>2.8999999999999998E-2</v>
      </c>
      <c r="X37" s="2" t="s">
        <v>174</v>
      </c>
      <c r="Y37" s="2" t="s">
        <v>83</v>
      </c>
      <c r="Z37" s="5">
        <v>792266</v>
      </c>
      <c r="AA37" s="5">
        <v>1</v>
      </c>
      <c r="AB37" s="5">
        <v>95.47</v>
      </c>
      <c r="AC37" s="5">
        <v>0</v>
      </c>
      <c r="AD37" s="5">
        <v>756.37635</v>
      </c>
      <c r="AE37" s="2" t="s">
        <v>3</v>
      </c>
      <c r="AF37" s="2" t="s">
        <v>3</v>
      </c>
      <c r="AG37" s="2" t="s">
        <v>27</v>
      </c>
      <c r="AH37" s="6">
        <v>5.6559999999999998E-4</v>
      </c>
      <c r="AI37" s="6">
        <v>3.1117599999999999E-2</v>
      </c>
      <c r="AJ37" s="6">
        <v>5.5434000000000004E-3</v>
      </c>
      <c r="AK37" s="2" t="s">
        <v>3</v>
      </c>
      <c r="AL37" s="50" t="s">
        <v>4</v>
      </c>
      <c r="AM37" s="50" t="s">
        <v>1</v>
      </c>
    </row>
    <row r="38" spans="1:39">
      <c r="A38" s="2" t="s">
        <v>78</v>
      </c>
      <c r="B38" s="2" t="s">
        <v>78</v>
      </c>
      <c r="C38" s="2" t="s">
        <v>305</v>
      </c>
      <c r="D38" s="2" t="s">
        <v>306</v>
      </c>
      <c r="E38" s="2" t="s">
        <v>165</v>
      </c>
      <c r="F38" s="2" t="s">
        <v>307</v>
      </c>
      <c r="G38" s="9">
        <v>3230265</v>
      </c>
      <c r="H38" s="2" t="s">
        <v>167</v>
      </c>
      <c r="I38" s="2" t="s">
        <v>200</v>
      </c>
      <c r="J38" s="2" t="s">
        <v>82</v>
      </c>
      <c r="K38" s="2" t="s">
        <v>82</v>
      </c>
      <c r="L38" s="2" t="s">
        <v>169</v>
      </c>
      <c r="M38" s="2" t="s">
        <v>115</v>
      </c>
      <c r="N38" s="2" t="s">
        <v>183</v>
      </c>
      <c r="O38" s="2" t="s">
        <v>83</v>
      </c>
      <c r="P38" s="2" t="s">
        <v>296</v>
      </c>
      <c r="Q38" s="2" t="s">
        <v>85</v>
      </c>
      <c r="R38" s="2" t="s">
        <v>172</v>
      </c>
      <c r="S38" s="2" t="s">
        <v>86</v>
      </c>
      <c r="T38" s="5">
        <v>2.83</v>
      </c>
      <c r="U38" s="2" t="s">
        <v>308</v>
      </c>
      <c r="V38" s="6">
        <v>2.35E-2</v>
      </c>
      <c r="W38" s="6">
        <v>2.12E-2</v>
      </c>
      <c r="X38" s="2" t="s">
        <v>174</v>
      </c>
      <c r="Y38" s="2" t="s">
        <v>83</v>
      </c>
      <c r="Z38" s="5">
        <v>250924.83</v>
      </c>
      <c r="AA38" s="5">
        <v>1</v>
      </c>
      <c r="AB38" s="5">
        <v>113.84</v>
      </c>
      <c r="AC38" s="5">
        <v>6.7110000000000003</v>
      </c>
      <c r="AD38" s="5">
        <v>292.36383000000001</v>
      </c>
      <c r="AE38" s="2" t="s">
        <v>3</v>
      </c>
      <c r="AF38" s="2" t="s">
        <v>3</v>
      </c>
      <c r="AG38" s="2" t="s">
        <v>27</v>
      </c>
      <c r="AH38" s="6">
        <v>2.6709999999999999E-4</v>
      </c>
      <c r="AI38" s="6">
        <v>1.2028E-2</v>
      </c>
      <c r="AJ38" s="6">
        <v>2.1427E-3</v>
      </c>
      <c r="AK38" s="2" t="s">
        <v>3</v>
      </c>
      <c r="AL38" s="50" t="s">
        <v>4</v>
      </c>
      <c r="AM38" s="50" t="s">
        <v>1</v>
      </c>
    </row>
    <row r="39" spans="1:39">
      <c r="A39" s="2" t="s">
        <v>78</v>
      </c>
      <c r="B39" s="2" t="s">
        <v>78</v>
      </c>
      <c r="C39" s="2" t="s">
        <v>305</v>
      </c>
      <c r="D39" s="2" t="s">
        <v>306</v>
      </c>
      <c r="E39" s="2" t="s">
        <v>165</v>
      </c>
      <c r="F39" s="2" t="s">
        <v>309</v>
      </c>
      <c r="G39" s="9">
        <v>1194638</v>
      </c>
      <c r="H39" s="2" t="s">
        <v>167</v>
      </c>
      <c r="I39" s="2" t="s">
        <v>200</v>
      </c>
      <c r="J39" s="2" t="s">
        <v>82</v>
      </c>
      <c r="K39" s="2" t="s">
        <v>82</v>
      </c>
      <c r="L39" s="2" t="s">
        <v>169</v>
      </c>
      <c r="M39" s="2" t="s">
        <v>115</v>
      </c>
      <c r="N39" s="2" t="s">
        <v>183</v>
      </c>
      <c r="O39" s="2" t="s">
        <v>83</v>
      </c>
      <c r="P39" s="2" t="s">
        <v>296</v>
      </c>
      <c r="Q39" s="2" t="s">
        <v>85</v>
      </c>
      <c r="R39" s="2" t="s">
        <v>172</v>
      </c>
      <c r="S39" s="2" t="s">
        <v>86</v>
      </c>
      <c r="T39" s="5">
        <v>6.44</v>
      </c>
      <c r="U39" s="2" t="s">
        <v>310</v>
      </c>
      <c r="V39" s="6">
        <v>3.61E-2</v>
      </c>
      <c r="W39" s="6">
        <v>3.0600000000000002E-2</v>
      </c>
      <c r="X39" s="2" t="s">
        <v>174</v>
      </c>
      <c r="Y39" s="2" t="s">
        <v>83</v>
      </c>
      <c r="Z39" s="5">
        <v>260000</v>
      </c>
      <c r="AA39" s="5">
        <v>1</v>
      </c>
      <c r="AB39" s="5">
        <v>107.22</v>
      </c>
      <c r="AC39" s="5">
        <v>0</v>
      </c>
      <c r="AD39" s="5">
        <v>278.77199999999999</v>
      </c>
      <c r="AE39" s="2" t="s">
        <v>3</v>
      </c>
      <c r="AF39" s="2" t="s">
        <v>3</v>
      </c>
      <c r="AG39" s="2" t="s">
        <v>27</v>
      </c>
      <c r="AH39" s="6">
        <v>2.408E-4</v>
      </c>
      <c r="AI39" s="6">
        <v>1.1468799999999999E-2</v>
      </c>
      <c r="AJ39" s="6">
        <v>2.0431E-3</v>
      </c>
      <c r="AK39" s="2" t="s">
        <v>3</v>
      </c>
      <c r="AL39" s="50" t="s">
        <v>4</v>
      </c>
      <c r="AM39" s="50" t="s">
        <v>1</v>
      </c>
    </row>
    <row r="40" spans="1:39">
      <c r="A40" s="2" t="s">
        <v>78</v>
      </c>
      <c r="B40" s="2" t="s">
        <v>78</v>
      </c>
      <c r="C40" s="2" t="s">
        <v>311</v>
      </c>
      <c r="D40" s="2" t="s">
        <v>312</v>
      </c>
      <c r="E40" s="2" t="s">
        <v>165</v>
      </c>
      <c r="F40" s="2" t="s">
        <v>313</v>
      </c>
      <c r="G40" s="9">
        <v>1201466</v>
      </c>
      <c r="H40" s="2" t="s">
        <v>167</v>
      </c>
      <c r="I40" s="2" t="s">
        <v>200</v>
      </c>
      <c r="J40" s="2" t="s">
        <v>82</v>
      </c>
      <c r="K40" s="2" t="s">
        <v>82</v>
      </c>
      <c r="L40" s="2" t="s">
        <v>169</v>
      </c>
      <c r="M40" s="2" t="s">
        <v>115</v>
      </c>
      <c r="N40" s="2" t="s">
        <v>224</v>
      </c>
      <c r="O40" s="2" t="s">
        <v>83</v>
      </c>
      <c r="P40" s="2" t="s">
        <v>296</v>
      </c>
      <c r="Q40" s="2" t="s">
        <v>85</v>
      </c>
      <c r="R40" s="2" t="s">
        <v>172</v>
      </c>
      <c r="S40" s="2" t="s">
        <v>86</v>
      </c>
      <c r="T40" s="5">
        <v>5.19</v>
      </c>
      <c r="U40" s="2" t="s">
        <v>314</v>
      </c>
      <c r="V40" s="6">
        <v>3.7100000000000001E-2</v>
      </c>
      <c r="W40" s="6">
        <v>2.6499999999999999E-2</v>
      </c>
      <c r="X40" s="2" t="s">
        <v>174</v>
      </c>
      <c r="Y40" s="2" t="s">
        <v>83</v>
      </c>
      <c r="Z40" s="5">
        <v>200000</v>
      </c>
      <c r="AA40" s="5">
        <v>1</v>
      </c>
      <c r="AB40" s="5">
        <v>106.68</v>
      </c>
      <c r="AC40" s="5">
        <v>0</v>
      </c>
      <c r="AD40" s="5">
        <v>213.36</v>
      </c>
      <c r="AE40" s="2" t="s">
        <v>3</v>
      </c>
      <c r="AF40" s="2" t="s">
        <v>3</v>
      </c>
      <c r="AG40" s="2" t="s">
        <v>27</v>
      </c>
      <c r="AH40" s="6">
        <v>5.2059999999999997E-4</v>
      </c>
      <c r="AI40" s="6">
        <v>8.7777000000000011E-3</v>
      </c>
      <c r="AJ40" s="6">
        <v>1.5637000000000001E-3</v>
      </c>
      <c r="AK40" s="2" t="s">
        <v>3</v>
      </c>
      <c r="AL40" s="50" t="s">
        <v>4</v>
      </c>
      <c r="AM40" s="50" t="s">
        <v>1</v>
      </c>
    </row>
    <row r="41" spans="1:39">
      <c r="A41" s="2" t="s">
        <v>78</v>
      </c>
      <c r="B41" s="2" t="s">
        <v>78</v>
      </c>
      <c r="C41" s="2" t="s">
        <v>315</v>
      </c>
      <c r="D41" s="2" t="s">
        <v>316</v>
      </c>
      <c r="E41" s="2" t="s">
        <v>165</v>
      </c>
      <c r="F41" s="2" t="s">
        <v>317</v>
      </c>
      <c r="G41" s="9">
        <v>6940233</v>
      </c>
      <c r="H41" s="2" t="s">
        <v>167</v>
      </c>
      <c r="I41" s="2" t="s">
        <v>168</v>
      </c>
      <c r="J41" s="2" t="s">
        <v>82</v>
      </c>
      <c r="K41" s="2" t="s">
        <v>82</v>
      </c>
      <c r="L41" s="2" t="s">
        <v>169</v>
      </c>
      <c r="M41" s="2" t="s">
        <v>115</v>
      </c>
      <c r="N41" s="2" t="s">
        <v>269</v>
      </c>
      <c r="O41" s="2" t="s">
        <v>83</v>
      </c>
      <c r="P41" s="2" t="s">
        <v>318</v>
      </c>
      <c r="Q41" s="2" t="s">
        <v>85</v>
      </c>
      <c r="R41" s="2" t="s">
        <v>172</v>
      </c>
      <c r="S41" s="2" t="s">
        <v>86</v>
      </c>
      <c r="T41" s="5">
        <v>2.78</v>
      </c>
      <c r="U41" s="2" t="s">
        <v>319</v>
      </c>
      <c r="V41" s="6">
        <v>2.0400000000000001E-2</v>
      </c>
      <c r="W41" s="6">
        <v>4.8499999999999995E-2</v>
      </c>
      <c r="X41" s="2" t="s">
        <v>174</v>
      </c>
      <c r="Y41" s="2" t="s">
        <v>83</v>
      </c>
      <c r="Z41" s="5">
        <v>114796.51</v>
      </c>
      <c r="AA41" s="5">
        <v>1</v>
      </c>
      <c r="AB41" s="5">
        <v>92.75</v>
      </c>
      <c r="AC41" s="5">
        <v>0</v>
      </c>
      <c r="AD41" s="5">
        <v>106.47376</v>
      </c>
      <c r="AE41" s="2" t="s">
        <v>3</v>
      </c>
      <c r="AF41" s="2" t="s">
        <v>3</v>
      </c>
      <c r="AG41" s="2" t="s">
        <v>27</v>
      </c>
      <c r="AH41" s="6">
        <v>2.5499999999999996E-4</v>
      </c>
      <c r="AI41" s="6">
        <v>4.3803999999999996E-3</v>
      </c>
      <c r="AJ41" s="6">
        <v>7.8030000000000005E-4</v>
      </c>
      <c r="AK41" s="2" t="s">
        <v>3</v>
      </c>
      <c r="AL41" s="50" t="s">
        <v>4</v>
      </c>
      <c r="AM41" s="50" t="s">
        <v>1</v>
      </c>
    </row>
    <row r="42" spans="1:39">
      <c r="A42" s="2" t="s">
        <v>78</v>
      </c>
      <c r="B42" s="2" t="s">
        <v>78</v>
      </c>
      <c r="C42" s="2" t="s">
        <v>320</v>
      </c>
      <c r="D42" s="2" t="s">
        <v>321</v>
      </c>
      <c r="E42" s="2" t="s">
        <v>165</v>
      </c>
      <c r="F42" s="2" t="s">
        <v>322</v>
      </c>
      <c r="G42" s="9">
        <v>2300242</v>
      </c>
      <c r="H42" s="2" t="s">
        <v>167</v>
      </c>
      <c r="I42" s="2" t="s">
        <v>200</v>
      </c>
      <c r="J42" s="2" t="s">
        <v>82</v>
      </c>
      <c r="K42" s="2" t="s">
        <v>82</v>
      </c>
      <c r="L42" s="2" t="s">
        <v>169</v>
      </c>
      <c r="M42" s="2" t="s">
        <v>115</v>
      </c>
      <c r="N42" s="2" t="s">
        <v>194</v>
      </c>
      <c r="O42" s="2" t="s">
        <v>83</v>
      </c>
      <c r="P42" s="2" t="s">
        <v>318</v>
      </c>
      <c r="Q42" s="2" t="s">
        <v>85</v>
      </c>
      <c r="R42" s="2" t="s">
        <v>172</v>
      </c>
      <c r="S42" s="2" t="s">
        <v>86</v>
      </c>
      <c r="T42" s="5">
        <v>4</v>
      </c>
      <c r="U42" s="2" t="s">
        <v>323</v>
      </c>
      <c r="V42" s="6">
        <v>1.7000000000000001E-2</v>
      </c>
      <c r="W42" s="6">
        <v>2.0899999999999998E-2</v>
      </c>
      <c r="X42" s="2" t="s">
        <v>174</v>
      </c>
      <c r="Y42" s="2" t="s">
        <v>83</v>
      </c>
      <c r="Z42" s="5">
        <v>350911</v>
      </c>
      <c r="AA42" s="5">
        <v>1</v>
      </c>
      <c r="AB42" s="5">
        <v>109.05</v>
      </c>
      <c r="AC42" s="5">
        <v>0</v>
      </c>
      <c r="AD42" s="5">
        <v>382.66843999999998</v>
      </c>
      <c r="AE42" s="2" t="s">
        <v>3</v>
      </c>
      <c r="AF42" s="2" t="s">
        <v>3</v>
      </c>
      <c r="AG42" s="2" t="s">
        <v>27</v>
      </c>
      <c r="AH42" s="6">
        <v>2.764E-4</v>
      </c>
      <c r="AI42" s="6">
        <v>1.5743099999999999E-2</v>
      </c>
      <c r="AJ42" s="6">
        <v>2.8044999999999997E-3</v>
      </c>
      <c r="AK42" s="2" t="s">
        <v>3</v>
      </c>
      <c r="AL42" s="50" t="s">
        <v>4</v>
      </c>
      <c r="AM42" s="50" t="s">
        <v>1</v>
      </c>
    </row>
    <row r="43" spans="1:39">
      <c r="A43" s="2" t="s">
        <v>78</v>
      </c>
      <c r="B43" s="2" t="s">
        <v>78</v>
      </c>
      <c r="C43" s="2" t="s">
        <v>324</v>
      </c>
      <c r="D43" s="2" t="s">
        <v>325</v>
      </c>
      <c r="E43" s="2" t="s">
        <v>165</v>
      </c>
      <c r="F43" s="2" t="s">
        <v>326</v>
      </c>
      <c r="G43" s="9">
        <v>1191246</v>
      </c>
      <c r="H43" s="2" t="s">
        <v>167</v>
      </c>
      <c r="I43" s="2" t="s">
        <v>200</v>
      </c>
      <c r="J43" s="2" t="s">
        <v>82</v>
      </c>
      <c r="K43" s="2" t="s">
        <v>82</v>
      </c>
      <c r="L43" s="2" t="s">
        <v>169</v>
      </c>
      <c r="M43" s="2" t="s">
        <v>115</v>
      </c>
      <c r="N43" s="2" t="s">
        <v>224</v>
      </c>
      <c r="O43" s="2" t="s">
        <v>83</v>
      </c>
      <c r="P43" s="2" t="s">
        <v>318</v>
      </c>
      <c r="Q43" s="2" t="s">
        <v>85</v>
      </c>
      <c r="R43" s="2" t="s">
        <v>172</v>
      </c>
      <c r="S43" s="2" t="s">
        <v>86</v>
      </c>
      <c r="T43" s="5">
        <v>4.37</v>
      </c>
      <c r="U43" s="2" t="s">
        <v>327</v>
      </c>
      <c r="V43" s="6">
        <v>3.1699999999999999E-2</v>
      </c>
      <c r="W43" s="6">
        <v>2.7400000000000001E-2</v>
      </c>
      <c r="X43" s="2" t="s">
        <v>174</v>
      </c>
      <c r="Y43" s="2" t="s">
        <v>83</v>
      </c>
      <c r="Z43" s="5">
        <v>350000</v>
      </c>
      <c r="AA43" s="5">
        <v>1</v>
      </c>
      <c r="AB43" s="5">
        <v>106.73</v>
      </c>
      <c r="AC43" s="5">
        <v>0</v>
      </c>
      <c r="AD43" s="5">
        <v>373.55500000000001</v>
      </c>
      <c r="AE43" s="2" t="s">
        <v>3</v>
      </c>
      <c r="AF43" s="2" t="s">
        <v>3</v>
      </c>
      <c r="AG43" s="2" t="s">
        <v>27</v>
      </c>
      <c r="AH43" s="6">
        <v>4.1439999999999999E-4</v>
      </c>
      <c r="AI43" s="6">
        <v>1.53682E-2</v>
      </c>
      <c r="AJ43" s="6">
        <v>2.7378000000000003E-3</v>
      </c>
      <c r="AK43" s="2" t="s">
        <v>3</v>
      </c>
      <c r="AL43" s="50" t="s">
        <v>4</v>
      </c>
      <c r="AM43" s="50" t="s">
        <v>1</v>
      </c>
    </row>
    <row r="44" spans="1:39">
      <c r="A44" s="2" t="s">
        <v>78</v>
      </c>
      <c r="B44" s="2" t="s">
        <v>78</v>
      </c>
      <c r="C44" s="2" t="s">
        <v>328</v>
      </c>
      <c r="D44" s="2" t="s">
        <v>329</v>
      </c>
      <c r="E44" s="2" t="s">
        <v>165</v>
      </c>
      <c r="F44" s="2" t="s">
        <v>330</v>
      </c>
      <c r="G44" s="9">
        <v>1136316</v>
      </c>
      <c r="H44" s="2" t="s">
        <v>167</v>
      </c>
      <c r="I44" s="2" t="s">
        <v>168</v>
      </c>
      <c r="J44" s="2" t="s">
        <v>82</v>
      </c>
      <c r="K44" s="2" t="s">
        <v>82</v>
      </c>
      <c r="L44" s="2" t="s">
        <v>169</v>
      </c>
      <c r="M44" s="2" t="s">
        <v>115</v>
      </c>
      <c r="N44" s="2" t="s">
        <v>213</v>
      </c>
      <c r="O44" s="2" t="s">
        <v>83</v>
      </c>
      <c r="P44" s="2" t="s">
        <v>318</v>
      </c>
      <c r="Q44" s="2" t="s">
        <v>85</v>
      </c>
      <c r="R44" s="2" t="s">
        <v>172</v>
      </c>
      <c r="S44" s="2" t="s">
        <v>86</v>
      </c>
      <c r="T44" s="5">
        <v>3.46</v>
      </c>
      <c r="U44" s="2" t="s">
        <v>331</v>
      </c>
      <c r="V44" s="6">
        <v>4.36E-2</v>
      </c>
      <c r="W44" s="6">
        <v>4.6199999999999998E-2</v>
      </c>
      <c r="X44" s="2" t="s">
        <v>174</v>
      </c>
      <c r="Y44" s="2" t="s">
        <v>83</v>
      </c>
      <c r="Z44" s="5">
        <v>758000</v>
      </c>
      <c r="AA44" s="5">
        <v>1</v>
      </c>
      <c r="AB44" s="5">
        <v>100.37</v>
      </c>
      <c r="AC44" s="5">
        <v>0</v>
      </c>
      <c r="AD44" s="5">
        <v>760.80460000000005</v>
      </c>
      <c r="AE44" s="2" t="s">
        <v>3</v>
      </c>
      <c r="AF44" s="2" t="s">
        <v>3</v>
      </c>
      <c r="AG44" s="2" t="s">
        <v>27</v>
      </c>
      <c r="AH44" s="6">
        <v>2.5265999999999999E-3</v>
      </c>
      <c r="AI44" s="6">
        <v>3.1299800000000003E-2</v>
      </c>
      <c r="AJ44" s="6">
        <v>5.5759E-3</v>
      </c>
      <c r="AK44" s="2" t="s">
        <v>3</v>
      </c>
      <c r="AL44" s="50" t="s">
        <v>4</v>
      </c>
      <c r="AM44" s="50" t="s">
        <v>1</v>
      </c>
    </row>
    <row r="45" spans="1:39">
      <c r="A45" s="2" t="s">
        <v>78</v>
      </c>
      <c r="B45" s="2" t="s">
        <v>78</v>
      </c>
      <c r="C45" s="2" t="s">
        <v>328</v>
      </c>
      <c r="D45" s="2" t="s">
        <v>329</v>
      </c>
      <c r="E45" s="2" t="s">
        <v>165</v>
      </c>
      <c r="F45" s="2" t="s">
        <v>332</v>
      </c>
      <c r="G45" s="9">
        <v>1182666</v>
      </c>
      <c r="H45" s="2" t="s">
        <v>167</v>
      </c>
      <c r="I45" s="2" t="s">
        <v>168</v>
      </c>
      <c r="J45" s="2" t="s">
        <v>82</v>
      </c>
      <c r="K45" s="2" t="s">
        <v>82</v>
      </c>
      <c r="L45" s="2" t="s">
        <v>169</v>
      </c>
      <c r="M45" s="2" t="s">
        <v>115</v>
      </c>
      <c r="N45" s="2" t="s">
        <v>213</v>
      </c>
      <c r="O45" s="2" t="s">
        <v>83</v>
      </c>
      <c r="P45" s="2" t="s">
        <v>318</v>
      </c>
      <c r="Q45" s="2" t="s">
        <v>85</v>
      </c>
      <c r="R45" s="2" t="s">
        <v>172</v>
      </c>
      <c r="S45" s="2" t="s">
        <v>86</v>
      </c>
      <c r="T45" s="5">
        <v>7.69</v>
      </c>
      <c r="U45" s="2" t="s">
        <v>215</v>
      </c>
      <c r="V45" s="6">
        <v>2.63E-2</v>
      </c>
      <c r="W45" s="6">
        <v>5.4800000000000001E-2</v>
      </c>
      <c r="X45" s="2" t="s">
        <v>174</v>
      </c>
      <c r="Y45" s="2" t="s">
        <v>83</v>
      </c>
      <c r="Z45" s="5">
        <v>245000</v>
      </c>
      <c r="AA45" s="5">
        <v>1</v>
      </c>
      <c r="AB45" s="5">
        <v>81.459999999999994</v>
      </c>
      <c r="AC45" s="5">
        <v>0</v>
      </c>
      <c r="AD45" s="5">
        <v>199.577</v>
      </c>
      <c r="AE45" s="2" t="s">
        <v>3</v>
      </c>
      <c r="AF45" s="2" t="s">
        <v>3</v>
      </c>
      <c r="AG45" s="2" t="s">
        <v>27</v>
      </c>
      <c r="AH45" s="6">
        <v>3.5310000000000002E-4</v>
      </c>
      <c r="AI45" s="6">
        <v>8.2106999999999996E-3</v>
      </c>
      <c r="AJ45" s="6">
        <v>1.4627000000000002E-3</v>
      </c>
      <c r="AK45" s="2" t="s">
        <v>3</v>
      </c>
      <c r="AL45" s="50" t="s">
        <v>4</v>
      </c>
      <c r="AM45" s="50" t="s">
        <v>1</v>
      </c>
    </row>
    <row r="46" spans="1:39">
      <c r="A46" s="2" t="s">
        <v>78</v>
      </c>
      <c r="B46" s="2" t="s">
        <v>78</v>
      </c>
      <c r="C46" s="2" t="s">
        <v>328</v>
      </c>
      <c r="D46" s="2" t="s">
        <v>329</v>
      </c>
      <c r="E46" s="2" t="s">
        <v>165</v>
      </c>
      <c r="F46" s="2" t="s">
        <v>333</v>
      </c>
      <c r="G46" s="9">
        <v>1134048</v>
      </c>
      <c r="H46" s="2" t="s">
        <v>167</v>
      </c>
      <c r="I46" s="2" t="s">
        <v>200</v>
      </c>
      <c r="J46" s="2" t="s">
        <v>82</v>
      </c>
      <c r="K46" s="2" t="s">
        <v>82</v>
      </c>
      <c r="L46" s="2" t="s">
        <v>169</v>
      </c>
      <c r="M46" s="2" t="s">
        <v>115</v>
      </c>
      <c r="N46" s="2" t="s">
        <v>213</v>
      </c>
      <c r="O46" s="2" t="s">
        <v>83</v>
      </c>
      <c r="P46" s="2" t="s">
        <v>318</v>
      </c>
      <c r="Q46" s="2" t="s">
        <v>85</v>
      </c>
      <c r="R46" s="2" t="s">
        <v>172</v>
      </c>
      <c r="S46" s="2" t="s">
        <v>86</v>
      </c>
      <c r="T46" s="5">
        <v>2.66</v>
      </c>
      <c r="U46" s="2" t="s">
        <v>242</v>
      </c>
      <c r="V46" s="6">
        <v>2.4E-2</v>
      </c>
      <c r="W46" s="6">
        <v>1.9199999999999998E-2</v>
      </c>
      <c r="X46" s="2" t="s">
        <v>174</v>
      </c>
      <c r="Y46" s="2" t="s">
        <v>83</v>
      </c>
      <c r="Z46" s="5">
        <v>234097</v>
      </c>
      <c r="AA46" s="5">
        <v>1</v>
      </c>
      <c r="AB46" s="5">
        <v>113.85</v>
      </c>
      <c r="AC46" s="5">
        <v>0</v>
      </c>
      <c r="AD46" s="5">
        <v>266.51943</v>
      </c>
      <c r="AE46" s="2" t="s">
        <v>3</v>
      </c>
      <c r="AF46" s="2" t="s">
        <v>3</v>
      </c>
      <c r="AG46" s="2" t="s">
        <v>27</v>
      </c>
      <c r="AH46" s="6">
        <v>7.9299999999999998E-4</v>
      </c>
      <c r="AI46" s="6">
        <v>1.0964700000000001E-2</v>
      </c>
      <c r="AJ46" s="6">
        <v>1.9532999999999998E-3</v>
      </c>
      <c r="AK46" s="2" t="s">
        <v>3</v>
      </c>
      <c r="AL46" s="50" t="s">
        <v>4</v>
      </c>
      <c r="AM46" s="50" t="s">
        <v>1</v>
      </c>
    </row>
    <row r="47" spans="1:39">
      <c r="A47" s="2" t="s">
        <v>78</v>
      </c>
      <c r="B47" s="2" t="s">
        <v>78</v>
      </c>
      <c r="C47" s="2" t="s">
        <v>334</v>
      </c>
      <c r="D47" s="2" t="s">
        <v>335</v>
      </c>
      <c r="E47" s="2" t="s">
        <v>165</v>
      </c>
      <c r="F47" s="2" t="s">
        <v>336</v>
      </c>
      <c r="G47" s="9">
        <v>1172170</v>
      </c>
      <c r="H47" s="2" t="s">
        <v>167</v>
      </c>
      <c r="I47" s="2" t="s">
        <v>200</v>
      </c>
      <c r="J47" s="2" t="s">
        <v>82</v>
      </c>
      <c r="K47" s="2" t="s">
        <v>82</v>
      </c>
      <c r="L47" s="2" t="s">
        <v>169</v>
      </c>
      <c r="M47" s="2" t="s">
        <v>115</v>
      </c>
      <c r="N47" s="2" t="s">
        <v>224</v>
      </c>
      <c r="O47" s="2" t="s">
        <v>83</v>
      </c>
      <c r="P47" s="2" t="s">
        <v>318</v>
      </c>
      <c r="Q47" s="2" t="s">
        <v>85</v>
      </c>
      <c r="R47" s="2" t="s">
        <v>172</v>
      </c>
      <c r="S47" s="2" t="s">
        <v>86</v>
      </c>
      <c r="T47" s="5">
        <v>2.71</v>
      </c>
      <c r="U47" s="2" t="s">
        <v>249</v>
      </c>
      <c r="V47" s="6">
        <v>2E-3</v>
      </c>
      <c r="W47" s="6">
        <v>2.1400000000000002E-2</v>
      </c>
      <c r="X47" s="2" t="s">
        <v>174</v>
      </c>
      <c r="Y47" s="2" t="s">
        <v>83</v>
      </c>
      <c r="Z47" s="5">
        <v>352000</v>
      </c>
      <c r="AA47" s="5">
        <v>1</v>
      </c>
      <c r="AB47" s="5">
        <v>106.3</v>
      </c>
      <c r="AC47" s="5">
        <v>0</v>
      </c>
      <c r="AD47" s="5">
        <v>374.17599999999999</v>
      </c>
      <c r="AE47" s="2" t="s">
        <v>3</v>
      </c>
      <c r="AF47" s="2" t="s">
        <v>3</v>
      </c>
      <c r="AG47" s="2" t="s">
        <v>27</v>
      </c>
      <c r="AH47" s="6">
        <v>4.1770000000000002E-4</v>
      </c>
      <c r="AI47" s="6">
        <v>1.53937E-2</v>
      </c>
      <c r="AJ47" s="6">
        <v>2.7422999999999996E-3</v>
      </c>
      <c r="AK47" s="2" t="s">
        <v>3</v>
      </c>
      <c r="AL47" s="50" t="s">
        <v>4</v>
      </c>
      <c r="AM47" s="50" t="s">
        <v>1</v>
      </c>
    </row>
    <row r="48" spans="1:39">
      <c r="A48" s="2" t="s">
        <v>78</v>
      </c>
      <c r="B48" s="2" t="s">
        <v>78</v>
      </c>
      <c r="C48" s="2" t="s">
        <v>337</v>
      </c>
      <c r="D48" s="2" t="s">
        <v>338</v>
      </c>
      <c r="E48" s="2" t="s">
        <v>165</v>
      </c>
      <c r="F48" s="2" t="s">
        <v>339</v>
      </c>
      <c r="G48" s="9">
        <v>1197920</v>
      </c>
      <c r="H48" s="2" t="s">
        <v>167</v>
      </c>
      <c r="I48" s="2" t="s">
        <v>168</v>
      </c>
      <c r="J48" s="2" t="s">
        <v>82</v>
      </c>
      <c r="K48" s="2" t="s">
        <v>82</v>
      </c>
      <c r="L48" s="2" t="s">
        <v>169</v>
      </c>
      <c r="M48" s="2" t="s">
        <v>115</v>
      </c>
      <c r="N48" s="2" t="s">
        <v>213</v>
      </c>
      <c r="O48" s="2" t="s">
        <v>83</v>
      </c>
      <c r="P48" s="2" t="s">
        <v>318</v>
      </c>
      <c r="Q48" s="2" t="s">
        <v>85</v>
      </c>
      <c r="R48" s="2" t="s">
        <v>172</v>
      </c>
      <c r="S48" s="2" t="s">
        <v>86</v>
      </c>
      <c r="T48" s="5">
        <v>7.99</v>
      </c>
      <c r="U48" s="2" t="s">
        <v>340</v>
      </c>
      <c r="V48" s="6">
        <v>5.3099999999999994E-2</v>
      </c>
      <c r="W48" s="6">
        <v>5.6100000000000004E-2</v>
      </c>
      <c r="X48" s="2" t="s">
        <v>174</v>
      </c>
      <c r="Y48" s="2" t="s">
        <v>83</v>
      </c>
      <c r="Z48" s="5">
        <v>152000</v>
      </c>
      <c r="AA48" s="5">
        <v>1</v>
      </c>
      <c r="AB48" s="5">
        <v>99.11</v>
      </c>
      <c r="AC48" s="5">
        <v>0</v>
      </c>
      <c r="AD48" s="5">
        <v>150.6472</v>
      </c>
      <c r="AE48" s="2" t="s">
        <v>3</v>
      </c>
      <c r="AF48" s="2" t="s">
        <v>3</v>
      </c>
      <c r="AG48" s="2" t="s">
        <v>27</v>
      </c>
      <c r="AH48" s="6">
        <v>1.8800000000000002E-4</v>
      </c>
      <c r="AI48" s="6">
        <v>6.1977000000000004E-3</v>
      </c>
      <c r="AJ48" s="6">
        <v>1.1041E-3</v>
      </c>
      <c r="AK48" s="2" t="s">
        <v>3</v>
      </c>
      <c r="AL48" s="50" t="s">
        <v>4</v>
      </c>
      <c r="AM48" s="50" t="s">
        <v>1</v>
      </c>
    </row>
    <row r="49" spans="1:39">
      <c r="A49" s="2" t="s">
        <v>78</v>
      </c>
      <c r="B49" s="2" t="s">
        <v>78</v>
      </c>
      <c r="C49" s="2" t="s">
        <v>337</v>
      </c>
      <c r="D49" s="2" t="s">
        <v>338</v>
      </c>
      <c r="E49" s="2" t="s">
        <v>165</v>
      </c>
      <c r="F49" s="2" t="s">
        <v>341</v>
      </c>
      <c r="G49" s="9">
        <v>1136068</v>
      </c>
      <c r="H49" s="2" t="s">
        <v>167</v>
      </c>
      <c r="I49" s="2" t="s">
        <v>168</v>
      </c>
      <c r="J49" s="2" t="s">
        <v>82</v>
      </c>
      <c r="K49" s="2" t="s">
        <v>82</v>
      </c>
      <c r="L49" s="2" t="s">
        <v>169</v>
      </c>
      <c r="M49" s="2" t="s">
        <v>115</v>
      </c>
      <c r="N49" s="2" t="s">
        <v>213</v>
      </c>
      <c r="O49" s="2" t="s">
        <v>83</v>
      </c>
      <c r="P49" s="2" t="s">
        <v>318</v>
      </c>
      <c r="Q49" s="2" t="s">
        <v>85</v>
      </c>
      <c r="R49" s="2" t="s">
        <v>172</v>
      </c>
      <c r="S49" s="2" t="s">
        <v>86</v>
      </c>
      <c r="T49" s="5">
        <v>0.33</v>
      </c>
      <c r="U49" s="2" t="s">
        <v>342</v>
      </c>
      <c r="V49" s="6">
        <v>3.9199999999999999E-2</v>
      </c>
      <c r="W49" s="6">
        <v>5.0799999999999998E-2</v>
      </c>
      <c r="X49" s="2" t="s">
        <v>174</v>
      </c>
      <c r="Y49" s="2" t="s">
        <v>83</v>
      </c>
      <c r="Z49" s="5">
        <v>1760639</v>
      </c>
      <c r="AA49" s="5">
        <v>1</v>
      </c>
      <c r="AB49" s="5">
        <v>100.3</v>
      </c>
      <c r="AC49" s="5">
        <v>0</v>
      </c>
      <c r="AD49" s="5">
        <v>1765.92091</v>
      </c>
      <c r="AE49" s="2" t="s">
        <v>3</v>
      </c>
      <c r="AF49" s="2" t="s">
        <v>3</v>
      </c>
      <c r="AG49" s="2" t="s">
        <v>27</v>
      </c>
      <c r="AH49" s="6">
        <v>3.8609E-3</v>
      </c>
      <c r="AI49" s="6">
        <v>7.2650599999999996E-2</v>
      </c>
      <c r="AJ49" s="6">
        <v>1.29423E-2</v>
      </c>
      <c r="AK49" s="2" t="s">
        <v>3</v>
      </c>
      <c r="AL49" s="50" t="s">
        <v>4</v>
      </c>
      <c r="AM49" s="50" t="s">
        <v>1</v>
      </c>
    </row>
    <row r="50" spans="1:39">
      <c r="A50" s="2" t="s">
        <v>78</v>
      </c>
      <c r="B50" s="2" t="s">
        <v>78</v>
      </c>
      <c r="C50" s="2" t="s">
        <v>221</v>
      </c>
      <c r="D50" s="2" t="s">
        <v>222</v>
      </c>
      <c r="E50" s="2" t="s">
        <v>165</v>
      </c>
      <c r="F50" s="2" t="s">
        <v>343</v>
      </c>
      <c r="G50" s="9">
        <v>1202159</v>
      </c>
      <c r="H50" s="2" t="s">
        <v>167</v>
      </c>
      <c r="I50" s="2" t="s">
        <v>200</v>
      </c>
      <c r="J50" s="2" t="s">
        <v>82</v>
      </c>
      <c r="K50" s="2" t="s">
        <v>82</v>
      </c>
      <c r="L50" s="2" t="s">
        <v>169</v>
      </c>
      <c r="M50" s="2" t="s">
        <v>115</v>
      </c>
      <c r="N50" s="2" t="s">
        <v>224</v>
      </c>
      <c r="O50" s="2" t="s">
        <v>83</v>
      </c>
      <c r="P50" s="2" t="s">
        <v>318</v>
      </c>
      <c r="Q50" s="2" t="s">
        <v>85</v>
      </c>
      <c r="R50" s="2" t="s">
        <v>172</v>
      </c>
      <c r="S50" s="2" t="s">
        <v>86</v>
      </c>
      <c r="T50" s="5">
        <v>4.8499999999999996</v>
      </c>
      <c r="U50" s="2" t="s">
        <v>344</v>
      </c>
      <c r="V50" s="6">
        <v>3.3599999999999998E-2</v>
      </c>
      <c r="W50" s="6">
        <v>2.7799999999999998E-2</v>
      </c>
      <c r="X50" s="2" t="s">
        <v>174</v>
      </c>
      <c r="Y50" s="2" t="s">
        <v>83</v>
      </c>
      <c r="Z50" s="5">
        <v>200000</v>
      </c>
      <c r="AA50" s="5">
        <v>1</v>
      </c>
      <c r="AB50" s="5">
        <v>103.97</v>
      </c>
      <c r="AC50" s="5">
        <v>0</v>
      </c>
      <c r="AD50" s="5">
        <v>207.94</v>
      </c>
      <c r="AE50" s="2" t="s">
        <v>3</v>
      </c>
      <c r="AF50" s="2" t="s">
        <v>3</v>
      </c>
      <c r="AG50" s="2" t="s">
        <v>27</v>
      </c>
      <c r="AH50" s="6">
        <v>3.6069999999999999E-4</v>
      </c>
      <c r="AI50" s="6">
        <v>8.5547000000000002E-3</v>
      </c>
      <c r="AJ50" s="6">
        <v>1.5240000000000002E-3</v>
      </c>
      <c r="AK50" s="2" t="s">
        <v>3</v>
      </c>
      <c r="AL50" s="50" t="s">
        <v>4</v>
      </c>
      <c r="AM50" s="50" t="s">
        <v>1</v>
      </c>
    </row>
    <row r="51" spans="1:39">
      <c r="A51" s="2" t="s">
        <v>78</v>
      </c>
      <c r="B51" s="2" t="s">
        <v>78</v>
      </c>
      <c r="C51" s="2" t="s">
        <v>345</v>
      </c>
      <c r="D51" s="2" t="s">
        <v>346</v>
      </c>
      <c r="E51" s="2" t="s">
        <v>165</v>
      </c>
      <c r="F51" s="2" t="s">
        <v>347</v>
      </c>
      <c r="G51" s="9">
        <v>1134436</v>
      </c>
      <c r="H51" s="2" t="s">
        <v>167</v>
      </c>
      <c r="I51" s="2" t="s">
        <v>200</v>
      </c>
      <c r="J51" s="2" t="s">
        <v>82</v>
      </c>
      <c r="K51" s="2" t="s">
        <v>82</v>
      </c>
      <c r="L51" s="2" t="s">
        <v>169</v>
      </c>
      <c r="M51" s="2" t="s">
        <v>115</v>
      </c>
      <c r="N51" s="2" t="s">
        <v>183</v>
      </c>
      <c r="O51" s="2" t="s">
        <v>83</v>
      </c>
      <c r="P51" s="2" t="s">
        <v>348</v>
      </c>
      <c r="Q51" s="2" t="s">
        <v>85</v>
      </c>
      <c r="R51" s="2" t="s">
        <v>172</v>
      </c>
      <c r="S51" s="2" t="s">
        <v>86</v>
      </c>
      <c r="T51" s="5">
        <v>1</v>
      </c>
      <c r="U51" s="2" t="s">
        <v>349</v>
      </c>
      <c r="V51" s="6">
        <v>6.5000000000000006E-3</v>
      </c>
      <c r="W51" s="6">
        <v>1.6399999999999998E-2</v>
      </c>
      <c r="X51" s="2" t="s">
        <v>174</v>
      </c>
      <c r="Y51" s="2" t="s">
        <v>83</v>
      </c>
      <c r="Z51" s="5">
        <v>161500</v>
      </c>
      <c r="AA51" s="5">
        <v>1</v>
      </c>
      <c r="AB51" s="5">
        <v>110.63</v>
      </c>
      <c r="AC51" s="5">
        <v>181.6</v>
      </c>
      <c r="AD51" s="5">
        <v>360.26747999999998</v>
      </c>
      <c r="AE51" s="2" t="s">
        <v>3</v>
      </c>
      <c r="AF51" s="2" t="s">
        <v>3</v>
      </c>
      <c r="AG51" s="2" t="s">
        <v>27</v>
      </c>
      <c r="AH51" s="6">
        <v>2.9579999999999998E-4</v>
      </c>
      <c r="AI51" s="6">
        <v>1.4821500000000001E-2</v>
      </c>
      <c r="AJ51" s="6">
        <v>2.6403999999999998E-3</v>
      </c>
      <c r="AK51" s="2" t="s">
        <v>3</v>
      </c>
      <c r="AL51" s="50" t="s">
        <v>4</v>
      </c>
      <c r="AM51" s="50" t="s">
        <v>1</v>
      </c>
    </row>
    <row r="52" spans="1:39">
      <c r="A52" s="2" t="s">
        <v>78</v>
      </c>
      <c r="B52" s="2" t="s">
        <v>78</v>
      </c>
      <c r="C52" s="2" t="s">
        <v>345</v>
      </c>
      <c r="D52" s="2" t="s">
        <v>346</v>
      </c>
      <c r="E52" s="2" t="s">
        <v>165</v>
      </c>
      <c r="F52" s="2" t="s">
        <v>350</v>
      </c>
      <c r="G52" s="9">
        <v>1178680</v>
      </c>
      <c r="H52" s="2" t="s">
        <v>167</v>
      </c>
      <c r="I52" s="2" t="s">
        <v>200</v>
      </c>
      <c r="J52" s="2" t="s">
        <v>82</v>
      </c>
      <c r="K52" s="2" t="s">
        <v>82</v>
      </c>
      <c r="L52" s="2" t="s">
        <v>169</v>
      </c>
      <c r="M52" s="2" t="s">
        <v>115</v>
      </c>
      <c r="N52" s="2" t="s">
        <v>183</v>
      </c>
      <c r="O52" s="2" t="s">
        <v>83</v>
      </c>
      <c r="P52" s="2" t="s">
        <v>348</v>
      </c>
      <c r="Q52" s="2" t="s">
        <v>85</v>
      </c>
      <c r="R52" s="2" t="s">
        <v>172</v>
      </c>
      <c r="S52" s="2" t="s">
        <v>86</v>
      </c>
      <c r="T52" s="5">
        <v>10.8</v>
      </c>
      <c r="U52" s="2" t="s">
        <v>351</v>
      </c>
      <c r="V52" s="6">
        <v>1.6899999999999998E-2</v>
      </c>
      <c r="W52" s="6">
        <v>3.1899999999999998E-2</v>
      </c>
      <c r="X52" s="2" t="s">
        <v>174</v>
      </c>
      <c r="Y52" s="2" t="s">
        <v>83</v>
      </c>
      <c r="Z52" s="5">
        <v>277502</v>
      </c>
      <c r="AA52" s="5">
        <v>1</v>
      </c>
      <c r="AB52" s="5">
        <v>94.27</v>
      </c>
      <c r="AC52" s="5">
        <v>0</v>
      </c>
      <c r="AD52" s="5">
        <v>261.60113000000001</v>
      </c>
      <c r="AE52" s="2" t="s">
        <v>3</v>
      </c>
      <c r="AF52" s="2" t="s">
        <v>3</v>
      </c>
      <c r="AG52" s="2" t="s">
        <v>27</v>
      </c>
      <c r="AH52" s="6">
        <v>6.3600000000000001E-5</v>
      </c>
      <c r="AI52" s="6">
        <v>1.07624E-2</v>
      </c>
      <c r="AJ52" s="6">
        <v>1.9173E-3</v>
      </c>
      <c r="AK52" s="2" t="s">
        <v>3</v>
      </c>
      <c r="AL52" s="50" t="s">
        <v>4</v>
      </c>
      <c r="AM52" s="50" t="s">
        <v>1</v>
      </c>
    </row>
    <row r="53" spans="1:39">
      <c r="A53" s="2" t="s">
        <v>78</v>
      </c>
      <c r="B53" s="2" t="s">
        <v>78</v>
      </c>
      <c r="C53" s="2" t="s">
        <v>324</v>
      </c>
      <c r="D53" s="2" t="s">
        <v>325</v>
      </c>
      <c r="E53" s="2" t="s">
        <v>165</v>
      </c>
      <c r="F53" s="2" t="s">
        <v>352</v>
      </c>
      <c r="G53" s="9">
        <v>7480304</v>
      </c>
      <c r="H53" s="2" t="s">
        <v>167</v>
      </c>
      <c r="I53" s="2" t="s">
        <v>200</v>
      </c>
      <c r="J53" s="2" t="s">
        <v>82</v>
      </c>
      <c r="K53" s="2" t="s">
        <v>82</v>
      </c>
      <c r="L53" s="2" t="s">
        <v>169</v>
      </c>
      <c r="M53" s="2" t="s">
        <v>115</v>
      </c>
      <c r="N53" s="2" t="s">
        <v>224</v>
      </c>
      <c r="O53" s="2" t="s">
        <v>83</v>
      </c>
      <c r="P53" s="2" t="s">
        <v>353</v>
      </c>
      <c r="Q53" s="2" t="s">
        <v>85</v>
      </c>
      <c r="R53" s="2" t="s">
        <v>172</v>
      </c>
      <c r="S53" s="2" t="s">
        <v>86</v>
      </c>
      <c r="T53" s="5">
        <v>4.25</v>
      </c>
      <c r="U53" s="2" t="s">
        <v>354</v>
      </c>
      <c r="V53" s="6">
        <v>2E-3</v>
      </c>
      <c r="W53" s="6">
        <v>1.9400000000000001E-2</v>
      </c>
      <c r="X53" s="2" t="s">
        <v>174</v>
      </c>
      <c r="Y53" s="2" t="s">
        <v>83</v>
      </c>
      <c r="Z53" s="5">
        <v>348947.37</v>
      </c>
      <c r="AA53" s="5">
        <v>1</v>
      </c>
      <c r="AB53" s="5">
        <v>101.27</v>
      </c>
      <c r="AC53" s="5">
        <v>0</v>
      </c>
      <c r="AD53" s="5">
        <v>353.37900000000002</v>
      </c>
      <c r="AE53" s="2" t="s">
        <v>3</v>
      </c>
      <c r="AF53" s="2" t="s">
        <v>3</v>
      </c>
      <c r="AG53" s="2" t="s">
        <v>27</v>
      </c>
      <c r="AH53" s="6">
        <v>9.0299999999999999E-5</v>
      </c>
      <c r="AI53" s="6">
        <v>1.45381E-2</v>
      </c>
      <c r="AJ53" s="6">
        <v>2.5899E-3</v>
      </c>
      <c r="AK53" s="2" t="s">
        <v>3</v>
      </c>
      <c r="AL53" s="50" t="s">
        <v>4</v>
      </c>
      <c r="AM53" s="50" t="s">
        <v>1</v>
      </c>
    </row>
    <row r="54" spans="1:39">
      <c r="A54" s="2" t="s">
        <v>78</v>
      </c>
      <c r="B54" s="2" t="s">
        <v>78</v>
      </c>
      <c r="C54" s="2" t="s">
        <v>355</v>
      </c>
      <c r="D54" s="2" t="s">
        <v>356</v>
      </c>
      <c r="E54" s="2" t="s">
        <v>165</v>
      </c>
      <c r="F54" s="2" t="s">
        <v>357</v>
      </c>
      <c r="G54" s="9">
        <v>6040547</v>
      </c>
      <c r="H54" s="2" t="s">
        <v>167</v>
      </c>
      <c r="I54" s="2" t="s">
        <v>200</v>
      </c>
      <c r="J54" s="2" t="s">
        <v>82</v>
      </c>
      <c r="K54" s="2" t="s">
        <v>82</v>
      </c>
      <c r="L54" s="2" t="s">
        <v>169</v>
      </c>
      <c r="M54" s="2" t="s">
        <v>115</v>
      </c>
      <c r="N54" s="2" t="s">
        <v>224</v>
      </c>
      <c r="O54" s="2" t="s">
        <v>83</v>
      </c>
      <c r="P54" s="2" t="s">
        <v>353</v>
      </c>
      <c r="Q54" s="2" t="s">
        <v>85</v>
      </c>
      <c r="R54" s="2" t="s">
        <v>172</v>
      </c>
      <c r="S54" s="2" t="s">
        <v>86</v>
      </c>
      <c r="T54" s="5">
        <v>5.64</v>
      </c>
      <c r="U54" s="2" t="s">
        <v>358</v>
      </c>
      <c r="V54" s="6">
        <v>1E-3</v>
      </c>
      <c r="W54" s="6">
        <v>2.07E-2</v>
      </c>
      <c r="X54" s="2" t="s">
        <v>174</v>
      </c>
      <c r="Y54" s="2" t="s">
        <v>83</v>
      </c>
      <c r="Z54" s="5">
        <v>385427</v>
      </c>
      <c r="AA54" s="5">
        <v>1</v>
      </c>
      <c r="AB54" s="5">
        <v>97.7</v>
      </c>
      <c r="AC54" s="5">
        <v>0</v>
      </c>
      <c r="AD54" s="5">
        <v>376.56216999999998</v>
      </c>
      <c r="AE54" s="2" t="s">
        <v>3</v>
      </c>
      <c r="AF54" s="2" t="s">
        <v>3</v>
      </c>
      <c r="AG54" s="2" t="s">
        <v>27</v>
      </c>
      <c r="AH54" s="6">
        <v>1.549E-4</v>
      </c>
      <c r="AI54" s="6">
        <v>1.5491900000000001E-2</v>
      </c>
      <c r="AJ54" s="6">
        <v>2.7598000000000002E-3</v>
      </c>
      <c r="AK54" s="2" t="s">
        <v>3</v>
      </c>
      <c r="AL54" s="50" t="s">
        <v>4</v>
      </c>
      <c r="AM54" s="50" t="s">
        <v>1</v>
      </c>
    </row>
    <row r="55" spans="1:39">
      <c r="A55" s="2" t="s">
        <v>78</v>
      </c>
      <c r="B55" s="2" t="s">
        <v>78</v>
      </c>
      <c r="C55" s="2" t="s">
        <v>221</v>
      </c>
      <c r="D55" s="2" t="s">
        <v>222</v>
      </c>
      <c r="E55" s="2" t="s">
        <v>165</v>
      </c>
      <c r="F55" s="2" t="s">
        <v>359</v>
      </c>
      <c r="G55" s="9">
        <v>2310225</v>
      </c>
      <c r="H55" s="2" t="s">
        <v>167</v>
      </c>
      <c r="I55" s="2" t="s">
        <v>200</v>
      </c>
      <c r="J55" s="2" t="s">
        <v>82</v>
      </c>
      <c r="K55" s="2" t="s">
        <v>82</v>
      </c>
      <c r="L55" s="2" t="s">
        <v>169</v>
      </c>
      <c r="M55" s="2" t="s">
        <v>115</v>
      </c>
      <c r="N55" s="2" t="s">
        <v>224</v>
      </c>
      <c r="O55" s="2" t="s">
        <v>83</v>
      </c>
      <c r="P55" s="2" t="s">
        <v>353</v>
      </c>
      <c r="Q55" s="2" t="s">
        <v>85</v>
      </c>
      <c r="R55" s="2" t="s">
        <v>172</v>
      </c>
      <c r="S55" s="2" t="s">
        <v>86</v>
      </c>
      <c r="T55" s="5">
        <v>3.42</v>
      </c>
      <c r="U55" s="2" t="s">
        <v>360</v>
      </c>
      <c r="V55" s="6">
        <v>1.2199999999999999E-2</v>
      </c>
      <c r="W55" s="6">
        <v>1.8000000000000002E-2</v>
      </c>
      <c r="X55" s="2" t="s">
        <v>174</v>
      </c>
      <c r="Y55" s="2" t="s">
        <v>83</v>
      </c>
      <c r="Z55" s="5">
        <v>701729</v>
      </c>
      <c r="AA55" s="5">
        <v>1</v>
      </c>
      <c r="AB55" s="5">
        <v>111.35</v>
      </c>
      <c r="AC55" s="5">
        <v>0</v>
      </c>
      <c r="AD55" s="5">
        <v>781.37523999999996</v>
      </c>
      <c r="AE55" s="2" t="s">
        <v>3</v>
      </c>
      <c r="AF55" s="2" t="s">
        <v>3</v>
      </c>
      <c r="AG55" s="2" t="s">
        <v>27</v>
      </c>
      <c r="AH55" s="6">
        <v>2.3259999999999999E-4</v>
      </c>
      <c r="AI55" s="6">
        <v>3.2146099999999997E-2</v>
      </c>
      <c r="AJ55" s="6">
        <v>5.7265999999999992E-3</v>
      </c>
      <c r="AK55" s="2" t="s">
        <v>3</v>
      </c>
      <c r="AL55" s="50" t="s">
        <v>4</v>
      </c>
      <c r="AM55" s="50" t="s">
        <v>1</v>
      </c>
    </row>
    <row r="56" spans="1:39">
      <c r="A56" s="2" t="s">
        <v>78</v>
      </c>
      <c r="B56" s="2" t="s">
        <v>78</v>
      </c>
      <c r="C56" s="2" t="s">
        <v>361</v>
      </c>
      <c r="D56" s="2" t="s">
        <v>362</v>
      </c>
      <c r="E56" s="2" t="s">
        <v>165</v>
      </c>
      <c r="F56" s="2" t="s">
        <v>363</v>
      </c>
      <c r="G56" s="9">
        <v>1145572</v>
      </c>
      <c r="H56" s="2" t="s">
        <v>167</v>
      </c>
      <c r="I56" s="2" t="s">
        <v>200</v>
      </c>
      <c r="J56" s="2" t="s">
        <v>82</v>
      </c>
      <c r="K56" s="2" t="s">
        <v>82</v>
      </c>
      <c r="L56" s="2" t="s">
        <v>169</v>
      </c>
      <c r="M56" s="2" t="s">
        <v>115</v>
      </c>
      <c r="N56" s="2" t="s">
        <v>183</v>
      </c>
      <c r="O56" s="2" t="s">
        <v>83</v>
      </c>
      <c r="P56" s="2" t="s">
        <v>353</v>
      </c>
      <c r="Q56" s="2" t="s">
        <v>85</v>
      </c>
      <c r="R56" s="2" t="s">
        <v>172</v>
      </c>
      <c r="S56" s="2" t="s">
        <v>86</v>
      </c>
      <c r="T56" s="5">
        <v>5.46</v>
      </c>
      <c r="U56" s="2" t="s">
        <v>292</v>
      </c>
      <c r="V56" s="6">
        <v>1.6500000000000001E-2</v>
      </c>
      <c r="W56" s="6">
        <v>2.18E-2</v>
      </c>
      <c r="X56" s="2" t="s">
        <v>174</v>
      </c>
      <c r="Y56" s="2" t="s">
        <v>83</v>
      </c>
      <c r="Z56" s="5">
        <v>530000</v>
      </c>
      <c r="AA56" s="5">
        <v>1</v>
      </c>
      <c r="AB56" s="5">
        <v>110.05</v>
      </c>
      <c r="AC56" s="5">
        <v>0</v>
      </c>
      <c r="AD56" s="5">
        <v>583.26499999999999</v>
      </c>
      <c r="AE56" s="2" t="s">
        <v>3</v>
      </c>
      <c r="AF56" s="2" t="s">
        <v>3</v>
      </c>
      <c r="AG56" s="2" t="s">
        <v>27</v>
      </c>
      <c r="AH56" s="6">
        <v>2.5050000000000002E-4</v>
      </c>
      <c r="AI56" s="6">
        <v>2.3995700000000002E-2</v>
      </c>
      <c r="AJ56" s="6">
        <v>4.2747000000000002E-3</v>
      </c>
      <c r="AK56" s="2" t="s">
        <v>3</v>
      </c>
      <c r="AL56" s="50" t="s">
        <v>4</v>
      </c>
      <c r="AM56" s="50" t="s">
        <v>1</v>
      </c>
    </row>
    <row r="57" spans="1:39">
      <c r="A57" s="2" t="s">
        <v>78</v>
      </c>
      <c r="B57" s="2" t="s">
        <v>78</v>
      </c>
      <c r="C57" s="2" t="s">
        <v>311</v>
      </c>
      <c r="D57" s="2" t="s">
        <v>312</v>
      </c>
      <c r="E57" s="2" t="s">
        <v>165</v>
      </c>
      <c r="F57" s="2" t="s">
        <v>364</v>
      </c>
      <c r="G57" s="9">
        <v>1199868</v>
      </c>
      <c r="H57" s="2" t="s">
        <v>167</v>
      </c>
      <c r="I57" s="2" t="s">
        <v>200</v>
      </c>
      <c r="J57" s="2" t="s">
        <v>82</v>
      </c>
      <c r="K57" s="2" t="s">
        <v>82</v>
      </c>
      <c r="L57" s="2" t="s">
        <v>169</v>
      </c>
      <c r="M57" s="2" t="s">
        <v>115</v>
      </c>
      <c r="N57" s="2" t="s">
        <v>224</v>
      </c>
      <c r="O57" s="2" t="s">
        <v>83</v>
      </c>
      <c r="P57" s="2" t="s">
        <v>353</v>
      </c>
      <c r="Q57" s="2" t="s">
        <v>85</v>
      </c>
      <c r="R57" s="2" t="s">
        <v>172</v>
      </c>
      <c r="S57" s="2" t="s">
        <v>86</v>
      </c>
      <c r="T57" s="5">
        <v>3.53</v>
      </c>
      <c r="U57" s="2" t="s">
        <v>365</v>
      </c>
      <c r="V57" s="6">
        <v>1.7500000000000002E-2</v>
      </c>
      <c r="W57" s="6">
        <v>1.89E-2</v>
      </c>
      <c r="X57" s="2" t="s">
        <v>174</v>
      </c>
      <c r="Y57" s="2" t="s">
        <v>83</v>
      </c>
      <c r="Z57" s="5">
        <v>289416</v>
      </c>
      <c r="AA57" s="5">
        <v>1</v>
      </c>
      <c r="AB57" s="5">
        <v>111.16</v>
      </c>
      <c r="AC57" s="5">
        <v>0</v>
      </c>
      <c r="AD57" s="5">
        <v>321.71481999999997</v>
      </c>
      <c r="AE57" s="2" t="s">
        <v>3</v>
      </c>
      <c r="AF57" s="2" t="s">
        <v>3</v>
      </c>
      <c r="AG57" s="2" t="s">
        <v>27</v>
      </c>
      <c r="AH57" s="6">
        <v>1.07E-4</v>
      </c>
      <c r="AI57" s="6">
        <v>1.3235500000000001E-2</v>
      </c>
      <c r="AJ57" s="6">
        <v>2.3577999999999997E-3</v>
      </c>
      <c r="AK57" s="2" t="s">
        <v>3</v>
      </c>
      <c r="AL57" s="50" t="s">
        <v>4</v>
      </c>
      <c r="AM57" s="50" t="s">
        <v>1</v>
      </c>
    </row>
    <row r="58" spans="1:39">
      <c r="A58" s="2" t="s">
        <v>78</v>
      </c>
      <c r="B58" s="2" t="s">
        <v>78</v>
      </c>
      <c r="C58" s="2" t="s">
        <v>366</v>
      </c>
      <c r="D58" s="2" t="s">
        <v>367</v>
      </c>
      <c r="E58" s="2" t="s">
        <v>165</v>
      </c>
      <c r="F58" s="2" t="s">
        <v>368</v>
      </c>
      <c r="G58" s="9">
        <v>1202290</v>
      </c>
      <c r="H58" s="2" t="s">
        <v>167</v>
      </c>
      <c r="I58" s="2" t="s">
        <v>200</v>
      </c>
      <c r="J58" s="2" t="s">
        <v>82</v>
      </c>
      <c r="K58" s="2" t="s">
        <v>82</v>
      </c>
      <c r="L58" s="2" t="s">
        <v>169</v>
      </c>
      <c r="M58" s="2" t="s">
        <v>115</v>
      </c>
      <c r="N58" s="2" t="s">
        <v>183</v>
      </c>
      <c r="O58" s="2" t="s">
        <v>83</v>
      </c>
      <c r="P58" s="2" t="s">
        <v>117</v>
      </c>
      <c r="Q58" s="2" t="s">
        <v>117</v>
      </c>
      <c r="R58" s="2" t="s">
        <v>117</v>
      </c>
      <c r="S58" s="2" t="s">
        <v>86</v>
      </c>
      <c r="T58" s="5">
        <v>3.44</v>
      </c>
      <c r="U58" s="2" t="s">
        <v>369</v>
      </c>
      <c r="V58" s="6">
        <v>4.6005999999999998E-2</v>
      </c>
      <c r="W58" s="6">
        <v>3.8399999999999997E-2</v>
      </c>
      <c r="X58" s="2" t="s">
        <v>174</v>
      </c>
      <c r="Y58" s="2" t="s">
        <v>83</v>
      </c>
      <c r="Z58" s="5">
        <v>200000</v>
      </c>
      <c r="AA58" s="5">
        <v>1</v>
      </c>
      <c r="AB58" s="5">
        <v>104.19</v>
      </c>
      <c r="AC58" s="5">
        <v>0</v>
      </c>
      <c r="AD58" s="5">
        <v>208.38</v>
      </c>
      <c r="AE58" s="2" t="s">
        <v>3</v>
      </c>
      <c r="AF58" s="2" t="s">
        <v>3</v>
      </c>
      <c r="AG58" s="2" t="s">
        <v>27</v>
      </c>
      <c r="AH58" s="6">
        <v>2.041E-4</v>
      </c>
      <c r="AI58" s="6">
        <v>8.5728000000000002E-3</v>
      </c>
      <c r="AJ58" s="6">
        <v>1.5272E-3</v>
      </c>
      <c r="AK58" s="2" t="s">
        <v>3</v>
      </c>
      <c r="AL58" s="50" t="s">
        <v>4</v>
      </c>
      <c r="AM58" s="50" t="s">
        <v>1</v>
      </c>
    </row>
    <row r="59" spans="1:39">
      <c r="A59" s="2" t="s">
        <v>78</v>
      </c>
      <c r="B59" s="2" t="s">
        <v>94</v>
      </c>
      <c r="C59" s="2" t="s">
        <v>370</v>
      </c>
      <c r="D59" s="2" t="s">
        <v>371</v>
      </c>
      <c r="E59" s="2" t="s">
        <v>165</v>
      </c>
      <c r="F59" s="2" t="s">
        <v>372</v>
      </c>
      <c r="G59" s="9">
        <v>1171214</v>
      </c>
      <c r="H59" s="2" t="s">
        <v>167</v>
      </c>
      <c r="I59" s="2" t="s">
        <v>200</v>
      </c>
      <c r="J59" s="2" t="s">
        <v>82</v>
      </c>
      <c r="K59" s="2" t="s">
        <v>82</v>
      </c>
      <c r="L59" s="2" t="s">
        <v>169</v>
      </c>
      <c r="M59" s="2" t="s">
        <v>115</v>
      </c>
      <c r="N59" s="2" t="s">
        <v>373</v>
      </c>
      <c r="O59" s="2" t="s">
        <v>83</v>
      </c>
      <c r="P59" s="2" t="s">
        <v>171</v>
      </c>
      <c r="Q59" s="2" t="s">
        <v>93</v>
      </c>
      <c r="R59" s="2" t="s">
        <v>172</v>
      </c>
      <c r="S59" s="2" t="s">
        <v>86</v>
      </c>
      <c r="T59" s="5">
        <v>1.04</v>
      </c>
      <c r="U59" s="2" t="s">
        <v>374</v>
      </c>
      <c r="V59" s="6">
        <v>1.8500000000000003E-2</v>
      </c>
      <c r="W59" s="6">
        <v>2.1899999999999999E-2</v>
      </c>
      <c r="X59" s="2" t="s">
        <v>174</v>
      </c>
      <c r="Y59" s="2" t="s">
        <v>83</v>
      </c>
      <c r="Z59" s="5">
        <v>35.36</v>
      </c>
      <c r="AA59" s="5">
        <v>1</v>
      </c>
      <c r="AB59" s="5">
        <v>111.87</v>
      </c>
      <c r="AC59" s="5">
        <v>0</v>
      </c>
      <c r="AD59" s="5">
        <v>3.9550000000000002E-2</v>
      </c>
      <c r="AE59" s="2" t="s">
        <v>3</v>
      </c>
      <c r="AF59" s="2" t="s">
        <v>3</v>
      </c>
      <c r="AG59" s="2" t="s">
        <v>27</v>
      </c>
      <c r="AH59" s="6">
        <v>0</v>
      </c>
      <c r="AI59" s="6">
        <v>1.6000000000000001E-6</v>
      </c>
      <c r="AJ59" s="6">
        <v>2.9999999999999999E-7</v>
      </c>
      <c r="AK59" s="2" t="s">
        <v>3</v>
      </c>
      <c r="AL59" s="50" t="s">
        <v>4</v>
      </c>
      <c r="AM59" s="50" t="s">
        <v>1</v>
      </c>
    </row>
    <row r="60" spans="1:39">
      <c r="A60" s="2" t="s">
        <v>78</v>
      </c>
      <c r="B60" s="2" t="s">
        <v>94</v>
      </c>
      <c r="C60" s="2" t="s">
        <v>375</v>
      </c>
      <c r="D60" s="2" t="s">
        <v>376</v>
      </c>
      <c r="E60" s="2" t="s">
        <v>165</v>
      </c>
      <c r="F60" s="2" t="s">
        <v>377</v>
      </c>
      <c r="G60" s="9">
        <v>7150444</v>
      </c>
      <c r="H60" s="2" t="s">
        <v>167</v>
      </c>
      <c r="I60" s="2" t="s">
        <v>168</v>
      </c>
      <c r="J60" s="2" t="s">
        <v>82</v>
      </c>
      <c r="K60" s="2" t="s">
        <v>82</v>
      </c>
      <c r="L60" s="2" t="s">
        <v>169</v>
      </c>
      <c r="M60" s="2" t="s">
        <v>115</v>
      </c>
      <c r="N60" s="2" t="s">
        <v>241</v>
      </c>
      <c r="O60" s="2" t="s">
        <v>83</v>
      </c>
      <c r="P60" s="2" t="s">
        <v>92</v>
      </c>
      <c r="Q60" s="2" t="s">
        <v>93</v>
      </c>
      <c r="R60" s="2" t="s">
        <v>172</v>
      </c>
      <c r="S60" s="2" t="s">
        <v>86</v>
      </c>
      <c r="T60" s="5">
        <v>2.73</v>
      </c>
      <c r="U60" s="2" t="s">
        <v>231</v>
      </c>
      <c r="V60" s="6">
        <v>2.5499999999999998E-2</v>
      </c>
      <c r="W60" s="6">
        <v>5.2900000000000003E-2</v>
      </c>
      <c r="X60" s="2" t="s">
        <v>174</v>
      </c>
      <c r="Y60" s="2" t="s">
        <v>83</v>
      </c>
      <c r="Z60" s="5">
        <v>6800</v>
      </c>
      <c r="AA60" s="5">
        <v>1</v>
      </c>
      <c r="AB60" s="5">
        <v>93.65</v>
      </c>
      <c r="AC60" s="5">
        <v>0</v>
      </c>
      <c r="AD60" s="5">
        <v>6.3681999999999999</v>
      </c>
      <c r="AE60" s="2" t="s">
        <v>3</v>
      </c>
      <c r="AF60" s="2" t="s">
        <v>3</v>
      </c>
      <c r="AG60" s="2" t="s">
        <v>27</v>
      </c>
      <c r="AH60" s="6">
        <v>8.8000000000000004E-6</v>
      </c>
      <c r="AI60" s="6">
        <v>2.6200000000000003E-4</v>
      </c>
      <c r="AJ60" s="6">
        <v>4.6699999999999997E-5</v>
      </c>
      <c r="AK60" s="2" t="s">
        <v>3</v>
      </c>
      <c r="AL60" s="50" t="s">
        <v>4</v>
      </c>
      <c r="AM60" s="50" t="s">
        <v>1</v>
      </c>
    </row>
    <row r="61" spans="1:39">
      <c r="A61" s="2" t="s">
        <v>78</v>
      </c>
      <c r="B61" s="2" t="s">
        <v>94</v>
      </c>
      <c r="C61" s="2" t="s">
        <v>180</v>
      </c>
      <c r="D61" s="2" t="s">
        <v>181</v>
      </c>
      <c r="E61" s="2" t="s">
        <v>165</v>
      </c>
      <c r="F61" s="2" t="s">
        <v>182</v>
      </c>
      <c r="G61" s="9">
        <v>1199124</v>
      </c>
      <c r="H61" s="2" t="s">
        <v>167</v>
      </c>
      <c r="I61" s="2" t="s">
        <v>168</v>
      </c>
      <c r="J61" s="2" t="s">
        <v>82</v>
      </c>
      <c r="K61" s="2" t="s">
        <v>82</v>
      </c>
      <c r="L61" s="2" t="s">
        <v>169</v>
      </c>
      <c r="M61" s="2" t="s">
        <v>115</v>
      </c>
      <c r="N61" s="2" t="s">
        <v>183</v>
      </c>
      <c r="O61" s="2" t="s">
        <v>83</v>
      </c>
      <c r="P61" s="2" t="s">
        <v>92</v>
      </c>
      <c r="Q61" s="2" t="s">
        <v>93</v>
      </c>
      <c r="R61" s="2" t="s">
        <v>172</v>
      </c>
      <c r="S61" s="2" t="s">
        <v>86</v>
      </c>
      <c r="T61" s="5">
        <v>5.69</v>
      </c>
      <c r="U61" s="2" t="s">
        <v>184</v>
      </c>
      <c r="V61" s="6">
        <v>5.4800000000000001E-2</v>
      </c>
      <c r="W61" s="6">
        <v>5.5399999999999998E-2</v>
      </c>
      <c r="X61" s="2" t="s">
        <v>174</v>
      </c>
      <c r="Y61" s="2" t="s">
        <v>83</v>
      </c>
      <c r="Z61" s="5">
        <v>4000</v>
      </c>
      <c r="AA61" s="5">
        <v>1</v>
      </c>
      <c r="AB61" s="5">
        <v>101.42</v>
      </c>
      <c r="AC61" s="5">
        <v>0</v>
      </c>
      <c r="AD61" s="5">
        <v>4.0568</v>
      </c>
      <c r="AE61" s="2" t="s">
        <v>3</v>
      </c>
      <c r="AF61" s="2" t="s">
        <v>3</v>
      </c>
      <c r="AG61" s="2" t="s">
        <v>27</v>
      </c>
      <c r="AH61" s="6">
        <v>1.33E-5</v>
      </c>
      <c r="AI61" s="6">
        <v>1.6689999999999999E-4</v>
      </c>
      <c r="AJ61" s="6">
        <v>2.97E-5</v>
      </c>
      <c r="AK61" s="2" t="s">
        <v>3</v>
      </c>
      <c r="AL61" s="50" t="s">
        <v>4</v>
      </c>
      <c r="AM61" s="50" t="s">
        <v>1</v>
      </c>
    </row>
    <row r="62" spans="1:39">
      <c r="A62" s="2" t="s">
        <v>78</v>
      </c>
      <c r="B62" s="2" t="s">
        <v>94</v>
      </c>
      <c r="C62" s="2" t="s">
        <v>185</v>
      </c>
      <c r="D62" s="2" t="s">
        <v>186</v>
      </c>
      <c r="E62" s="2" t="s">
        <v>165</v>
      </c>
      <c r="F62" s="2" t="s">
        <v>187</v>
      </c>
      <c r="G62" s="9">
        <v>1141852</v>
      </c>
      <c r="H62" s="2" t="s">
        <v>167</v>
      </c>
      <c r="I62" s="2" t="s">
        <v>168</v>
      </c>
      <c r="J62" s="2" t="s">
        <v>82</v>
      </c>
      <c r="K62" s="2" t="s">
        <v>82</v>
      </c>
      <c r="L62" s="2" t="s">
        <v>169</v>
      </c>
      <c r="M62" s="2" t="s">
        <v>115</v>
      </c>
      <c r="N62" s="2" t="s">
        <v>178</v>
      </c>
      <c r="O62" s="2" t="s">
        <v>83</v>
      </c>
      <c r="P62" s="2" t="s">
        <v>92</v>
      </c>
      <c r="Q62" s="2" t="s">
        <v>93</v>
      </c>
      <c r="R62" s="2" t="s">
        <v>172</v>
      </c>
      <c r="S62" s="2" t="s">
        <v>86</v>
      </c>
      <c r="T62" s="5">
        <v>2.15</v>
      </c>
      <c r="U62" s="2" t="s">
        <v>188</v>
      </c>
      <c r="V62" s="6">
        <v>2.6499999999999999E-2</v>
      </c>
      <c r="W62" s="6">
        <v>5.3099999999999994E-2</v>
      </c>
      <c r="X62" s="2" t="s">
        <v>174</v>
      </c>
      <c r="Y62" s="2" t="s">
        <v>83</v>
      </c>
      <c r="Z62" s="5">
        <v>6000</v>
      </c>
      <c r="AA62" s="5">
        <v>1</v>
      </c>
      <c r="AB62" s="5">
        <v>94.87</v>
      </c>
      <c r="AC62" s="5">
        <v>0</v>
      </c>
      <c r="AD62" s="5">
        <v>5.6921999999999997</v>
      </c>
      <c r="AE62" s="2" t="s">
        <v>3</v>
      </c>
      <c r="AF62" s="2" t="s">
        <v>3</v>
      </c>
      <c r="AG62" s="2" t="s">
        <v>27</v>
      </c>
      <c r="AH62" s="6">
        <v>9.7000000000000003E-6</v>
      </c>
      <c r="AI62" s="6">
        <v>2.342E-4</v>
      </c>
      <c r="AJ62" s="6">
        <v>4.1700000000000004E-5</v>
      </c>
      <c r="AK62" s="2" t="s">
        <v>3</v>
      </c>
      <c r="AL62" s="50" t="s">
        <v>4</v>
      </c>
      <c r="AM62" s="50" t="s">
        <v>1</v>
      </c>
    </row>
    <row r="63" spans="1:39">
      <c r="A63" s="2" t="s">
        <v>78</v>
      </c>
      <c r="B63" s="2" t="s">
        <v>94</v>
      </c>
      <c r="C63" s="2" t="s">
        <v>378</v>
      </c>
      <c r="D63" s="2" t="s">
        <v>379</v>
      </c>
      <c r="E63" s="2" t="s">
        <v>165</v>
      </c>
      <c r="F63" s="2" t="s">
        <v>380</v>
      </c>
      <c r="G63" s="9">
        <v>1174564</v>
      </c>
      <c r="H63" s="2" t="s">
        <v>167</v>
      </c>
      <c r="I63" s="2" t="s">
        <v>168</v>
      </c>
      <c r="J63" s="2" t="s">
        <v>82</v>
      </c>
      <c r="K63" s="2" t="s">
        <v>82</v>
      </c>
      <c r="L63" s="2" t="s">
        <v>169</v>
      </c>
      <c r="M63" s="2" t="s">
        <v>115</v>
      </c>
      <c r="N63" s="2" t="s">
        <v>178</v>
      </c>
      <c r="O63" s="2" t="s">
        <v>83</v>
      </c>
      <c r="P63" s="2" t="s">
        <v>195</v>
      </c>
      <c r="Q63" s="2" t="s">
        <v>93</v>
      </c>
      <c r="R63" s="2" t="s">
        <v>172</v>
      </c>
      <c r="S63" s="2" t="s">
        <v>86</v>
      </c>
      <c r="T63" s="5">
        <v>2.88</v>
      </c>
      <c r="U63" s="2" t="s">
        <v>381</v>
      </c>
      <c r="V63" s="6">
        <v>2.8500000000000001E-2</v>
      </c>
      <c r="W63" s="6">
        <v>5.5999999999999994E-2</v>
      </c>
      <c r="X63" s="2" t="s">
        <v>174</v>
      </c>
      <c r="Y63" s="2" t="s">
        <v>83</v>
      </c>
      <c r="Z63" s="5">
        <v>764.72</v>
      </c>
      <c r="AA63" s="5">
        <v>1</v>
      </c>
      <c r="AB63" s="5">
        <v>93.5</v>
      </c>
      <c r="AC63" s="5">
        <v>0</v>
      </c>
      <c r="AD63" s="5">
        <v>0.71501000000000003</v>
      </c>
      <c r="AE63" s="2" t="s">
        <v>3</v>
      </c>
      <c r="AF63" s="2" t="s">
        <v>3</v>
      </c>
      <c r="AG63" s="2" t="s">
        <v>27</v>
      </c>
      <c r="AH63" s="6">
        <v>1.3999999999999999E-6</v>
      </c>
      <c r="AI63" s="6">
        <v>2.94E-5</v>
      </c>
      <c r="AJ63" s="6">
        <v>5.1999999999999993E-6</v>
      </c>
      <c r="AK63" s="2" t="s">
        <v>3</v>
      </c>
      <c r="AL63" s="50" t="s">
        <v>4</v>
      </c>
      <c r="AM63" s="50" t="s">
        <v>1</v>
      </c>
    </row>
    <row r="64" spans="1:39">
      <c r="A64" s="2" t="s">
        <v>78</v>
      </c>
      <c r="B64" s="2" t="s">
        <v>94</v>
      </c>
      <c r="C64" s="2" t="s">
        <v>191</v>
      </c>
      <c r="D64" s="2" t="s">
        <v>192</v>
      </c>
      <c r="E64" s="2" t="s">
        <v>165</v>
      </c>
      <c r="F64" s="2" t="s">
        <v>193</v>
      </c>
      <c r="G64" s="9">
        <v>1178151</v>
      </c>
      <c r="H64" s="2" t="s">
        <v>167</v>
      </c>
      <c r="I64" s="2" t="s">
        <v>168</v>
      </c>
      <c r="J64" s="2" t="s">
        <v>82</v>
      </c>
      <c r="K64" s="2" t="s">
        <v>82</v>
      </c>
      <c r="L64" s="2" t="s">
        <v>169</v>
      </c>
      <c r="M64" s="2" t="s">
        <v>115</v>
      </c>
      <c r="N64" s="2" t="s">
        <v>194</v>
      </c>
      <c r="O64" s="2" t="s">
        <v>83</v>
      </c>
      <c r="P64" s="2" t="s">
        <v>195</v>
      </c>
      <c r="Q64" s="2" t="s">
        <v>93</v>
      </c>
      <c r="R64" s="2" t="s">
        <v>172</v>
      </c>
      <c r="S64" s="2" t="s">
        <v>86</v>
      </c>
      <c r="T64" s="5">
        <v>2.5299999999999998</v>
      </c>
      <c r="U64" s="2" t="s">
        <v>196</v>
      </c>
      <c r="V64" s="6">
        <v>3.6499999999999998E-2</v>
      </c>
      <c r="W64" s="6">
        <v>5.2199999999999996E-2</v>
      </c>
      <c r="X64" s="2" t="s">
        <v>174</v>
      </c>
      <c r="Y64" s="2" t="s">
        <v>83</v>
      </c>
      <c r="Z64" s="5">
        <v>3000</v>
      </c>
      <c r="AA64" s="5">
        <v>1</v>
      </c>
      <c r="AB64" s="5">
        <v>97.52</v>
      </c>
      <c r="AC64" s="5">
        <v>0</v>
      </c>
      <c r="AD64" s="5">
        <v>2.9256000000000002</v>
      </c>
      <c r="AE64" s="2" t="s">
        <v>3</v>
      </c>
      <c r="AF64" s="2" t="s">
        <v>3</v>
      </c>
      <c r="AG64" s="2" t="s">
        <v>27</v>
      </c>
      <c r="AH64" s="6">
        <v>1.3999999999999999E-6</v>
      </c>
      <c r="AI64" s="6">
        <v>1.204E-4</v>
      </c>
      <c r="AJ64" s="6">
        <v>2.1399999999999998E-5</v>
      </c>
      <c r="AK64" s="2" t="s">
        <v>3</v>
      </c>
      <c r="AL64" s="50" t="s">
        <v>4</v>
      </c>
      <c r="AM64" s="50" t="s">
        <v>1</v>
      </c>
    </row>
    <row r="65" spans="1:39">
      <c r="A65" s="2" t="s">
        <v>78</v>
      </c>
      <c r="B65" s="2" t="s">
        <v>94</v>
      </c>
      <c r="C65" s="2" t="s">
        <v>197</v>
      </c>
      <c r="D65" s="2" t="s">
        <v>198</v>
      </c>
      <c r="E65" s="2" t="s">
        <v>165</v>
      </c>
      <c r="F65" s="2" t="s">
        <v>199</v>
      </c>
      <c r="G65" s="9">
        <v>1193598</v>
      </c>
      <c r="H65" s="2" t="s">
        <v>167</v>
      </c>
      <c r="I65" s="2" t="s">
        <v>200</v>
      </c>
      <c r="J65" s="2" t="s">
        <v>82</v>
      </c>
      <c r="K65" s="2" t="s">
        <v>82</v>
      </c>
      <c r="L65" s="2" t="s">
        <v>169</v>
      </c>
      <c r="M65" s="2" t="s">
        <v>115</v>
      </c>
      <c r="N65" s="2" t="s">
        <v>201</v>
      </c>
      <c r="O65" s="2" t="s">
        <v>83</v>
      </c>
      <c r="P65" s="2" t="s">
        <v>195</v>
      </c>
      <c r="Q65" s="2" t="s">
        <v>93</v>
      </c>
      <c r="R65" s="2" t="s">
        <v>172</v>
      </c>
      <c r="S65" s="2" t="s">
        <v>86</v>
      </c>
      <c r="T65" s="5">
        <v>6.28</v>
      </c>
      <c r="U65" s="2" t="s">
        <v>202</v>
      </c>
      <c r="V65" s="6">
        <v>3.3000000000000002E-2</v>
      </c>
      <c r="W65" s="6">
        <v>3.5799999999999998E-2</v>
      </c>
      <c r="X65" s="2" t="s">
        <v>174</v>
      </c>
      <c r="Y65" s="2" t="s">
        <v>83</v>
      </c>
      <c r="Z65" s="5">
        <v>2923.08</v>
      </c>
      <c r="AA65" s="5">
        <v>1</v>
      </c>
      <c r="AB65" s="5">
        <v>101.75</v>
      </c>
      <c r="AC65" s="5">
        <v>0</v>
      </c>
      <c r="AD65" s="5">
        <v>2.9742299999999999</v>
      </c>
      <c r="AE65" s="2" t="s">
        <v>3</v>
      </c>
      <c r="AF65" s="2" t="s">
        <v>3</v>
      </c>
      <c r="AG65" s="2" t="s">
        <v>27</v>
      </c>
      <c r="AH65" s="6">
        <v>2.3E-6</v>
      </c>
      <c r="AI65" s="6">
        <v>1.2239999999999999E-4</v>
      </c>
      <c r="AJ65" s="6">
        <v>2.1800000000000001E-5</v>
      </c>
      <c r="AK65" s="2" t="s">
        <v>3</v>
      </c>
      <c r="AL65" s="50" t="s">
        <v>4</v>
      </c>
      <c r="AM65" s="50" t="s">
        <v>1</v>
      </c>
    </row>
    <row r="66" spans="1:39">
      <c r="A66" s="2" t="s">
        <v>78</v>
      </c>
      <c r="B66" s="2" t="s">
        <v>94</v>
      </c>
      <c r="C66" s="2" t="s">
        <v>203</v>
      </c>
      <c r="D66" s="2" t="s">
        <v>204</v>
      </c>
      <c r="E66" s="2" t="s">
        <v>165</v>
      </c>
      <c r="F66" s="2" t="s">
        <v>208</v>
      </c>
      <c r="G66" s="9">
        <v>1196781</v>
      </c>
      <c r="H66" s="2" t="s">
        <v>167</v>
      </c>
      <c r="I66" s="2" t="s">
        <v>200</v>
      </c>
      <c r="J66" s="2" t="s">
        <v>82</v>
      </c>
      <c r="K66" s="2" t="s">
        <v>82</v>
      </c>
      <c r="L66" s="2" t="s">
        <v>169</v>
      </c>
      <c r="M66" s="2" t="s">
        <v>115</v>
      </c>
      <c r="N66" s="2" t="s">
        <v>201</v>
      </c>
      <c r="O66" s="2" t="s">
        <v>83</v>
      </c>
      <c r="P66" s="2" t="s">
        <v>206</v>
      </c>
      <c r="Q66" s="2" t="s">
        <v>93</v>
      </c>
      <c r="R66" s="2" t="s">
        <v>172</v>
      </c>
      <c r="S66" s="2" t="s">
        <v>86</v>
      </c>
      <c r="T66" s="5">
        <v>8.0500000000000007</v>
      </c>
      <c r="U66" s="2" t="s">
        <v>209</v>
      </c>
      <c r="V66" s="6">
        <v>0.03</v>
      </c>
      <c r="W66" s="6">
        <v>2.7400000000000001E-2</v>
      </c>
      <c r="X66" s="2" t="s">
        <v>174</v>
      </c>
      <c r="Y66" s="2" t="s">
        <v>83</v>
      </c>
      <c r="Z66" s="5">
        <v>3000</v>
      </c>
      <c r="AA66" s="5">
        <v>1</v>
      </c>
      <c r="AB66" s="5">
        <v>104.51</v>
      </c>
      <c r="AC66" s="5">
        <v>0</v>
      </c>
      <c r="AD66" s="5">
        <v>3.1353</v>
      </c>
      <c r="AE66" s="2" t="s">
        <v>3</v>
      </c>
      <c r="AF66" s="2" t="s">
        <v>3</v>
      </c>
      <c r="AG66" s="2" t="s">
        <v>27</v>
      </c>
      <c r="AH66" s="6">
        <v>1.1000000000000001E-6</v>
      </c>
      <c r="AI66" s="6">
        <v>1.2899999999999999E-4</v>
      </c>
      <c r="AJ66" s="6">
        <v>2.3E-5</v>
      </c>
      <c r="AK66" s="2" t="s">
        <v>3</v>
      </c>
      <c r="AL66" s="50" t="s">
        <v>4</v>
      </c>
      <c r="AM66" s="50" t="s">
        <v>1</v>
      </c>
    </row>
    <row r="67" spans="1:39">
      <c r="A67" s="2" t="s">
        <v>78</v>
      </c>
      <c r="B67" s="2" t="s">
        <v>94</v>
      </c>
      <c r="C67" s="2" t="s">
        <v>203</v>
      </c>
      <c r="D67" s="2" t="s">
        <v>204</v>
      </c>
      <c r="E67" s="2" t="s">
        <v>165</v>
      </c>
      <c r="F67" s="2" t="s">
        <v>382</v>
      </c>
      <c r="G67" s="9">
        <v>1196799</v>
      </c>
      <c r="H67" s="2" t="s">
        <v>167</v>
      </c>
      <c r="I67" s="2" t="s">
        <v>200</v>
      </c>
      <c r="J67" s="2" t="s">
        <v>82</v>
      </c>
      <c r="K67" s="2" t="s">
        <v>82</v>
      </c>
      <c r="L67" s="2" t="s">
        <v>169</v>
      </c>
      <c r="M67" s="2" t="s">
        <v>115</v>
      </c>
      <c r="N67" s="2" t="s">
        <v>201</v>
      </c>
      <c r="O67" s="2" t="s">
        <v>83</v>
      </c>
      <c r="P67" s="2" t="s">
        <v>206</v>
      </c>
      <c r="Q67" s="2" t="s">
        <v>93</v>
      </c>
      <c r="R67" s="2" t="s">
        <v>172</v>
      </c>
      <c r="S67" s="2" t="s">
        <v>86</v>
      </c>
      <c r="T67" s="5">
        <v>10.81</v>
      </c>
      <c r="U67" s="2" t="s">
        <v>383</v>
      </c>
      <c r="V67" s="6">
        <v>3.2000000000000001E-2</v>
      </c>
      <c r="W67" s="6">
        <v>2.98E-2</v>
      </c>
      <c r="X67" s="2" t="s">
        <v>174</v>
      </c>
      <c r="Y67" s="2" t="s">
        <v>83</v>
      </c>
      <c r="Z67" s="5">
        <v>29830</v>
      </c>
      <c r="AA67" s="5">
        <v>1</v>
      </c>
      <c r="AB67" s="5">
        <v>105.01</v>
      </c>
      <c r="AC67" s="5">
        <v>0</v>
      </c>
      <c r="AD67" s="5">
        <v>31.324480000000001</v>
      </c>
      <c r="AE67" s="2" t="s">
        <v>3</v>
      </c>
      <c r="AF67" s="2" t="s">
        <v>3</v>
      </c>
      <c r="AG67" s="2" t="s">
        <v>27</v>
      </c>
      <c r="AH67" s="6">
        <v>9.5000000000000005E-6</v>
      </c>
      <c r="AI67" s="6">
        <v>1.2887E-3</v>
      </c>
      <c r="AJ67" s="6">
        <v>2.2960000000000002E-4</v>
      </c>
      <c r="AK67" s="2" t="s">
        <v>3</v>
      </c>
      <c r="AL67" s="50" t="s">
        <v>4</v>
      </c>
      <c r="AM67" s="50" t="s">
        <v>1</v>
      </c>
    </row>
    <row r="68" spans="1:39">
      <c r="A68" s="2" t="s">
        <v>78</v>
      </c>
      <c r="B68" s="2" t="s">
        <v>94</v>
      </c>
      <c r="C68" s="2" t="s">
        <v>345</v>
      </c>
      <c r="D68" s="2" t="s">
        <v>346</v>
      </c>
      <c r="E68" s="2" t="s">
        <v>165</v>
      </c>
      <c r="F68" s="2" t="s">
        <v>384</v>
      </c>
      <c r="G68" s="9">
        <v>1138650</v>
      </c>
      <c r="H68" s="2" t="s">
        <v>167</v>
      </c>
      <c r="I68" s="2" t="s">
        <v>200</v>
      </c>
      <c r="J68" s="2" t="s">
        <v>82</v>
      </c>
      <c r="K68" s="2" t="s">
        <v>82</v>
      </c>
      <c r="L68" s="2" t="s">
        <v>169</v>
      </c>
      <c r="M68" s="2" t="s">
        <v>115</v>
      </c>
      <c r="N68" s="2" t="s">
        <v>183</v>
      </c>
      <c r="O68" s="2" t="s">
        <v>83</v>
      </c>
      <c r="P68" s="2" t="s">
        <v>206</v>
      </c>
      <c r="Q68" s="2" t="s">
        <v>93</v>
      </c>
      <c r="R68" s="2" t="s">
        <v>172</v>
      </c>
      <c r="S68" s="2" t="s">
        <v>86</v>
      </c>
      <c r="T68" s="5">
        <v>3.14</v>
      </c>
      <c r="U68" s="2" t="s">
        <v>385</v>
      </c>
      <c r="V68" s="6">
        <v>1.34E-2</v>
      </c>
      <c r="W68" s="6">
        <v>2.29E-2</v>
      </c>
      <c r="X68" s="2" t="s">
        <v>174</v>
      </c>
      <c r="Y68" s="2" t="s">
        <v>83</v>
      </c>
      <c r="Z68" s="5">
        <v>3130.92</v>
      </c>
      <c r="AA68" s="5">
        <v>1</v>
      </c>
      <c r="AB68" s="5">
        <v>110.26</v>
      </c>
      <c r="AC68" s="5">
        <v>0</v>
      </c>
      <c r="AD68" s="5">
        <v>3.4521500000000001</v>
      </c>
      <c r="AE68" s="2" t="s">
        <v>3</v>
      </c>
      <c r="AF68" s="2" t="s">
        <v>3</v>
      </c>
      <c r="AG68" s="2" t="s">
        <v>27</v>
      </c>
      <c r="AH68" s="6">
        <v>9.9999999999999995E-7</v>
      </c>
      <c r="AI68" s="6">
        <v>1.4200000000000001E-4</v>
      </c>
      <c r="AJ68" s="6">
        <v>2.5300000000000002E-5</v>
      </c>
      <c r="AK68" s="2" t="s">
        <v>3</v>
      </c>
      <c r="AL68" s="50" t="s">
        <v>4</v>
      </c>
      <c r="AM68" s="50" t="s">
        <v>1</v>
      </c>
    </row>
    <row r="69" spans="1:39">
      <c r="A69" s="2" t="s">
        <v>78</v>
      </c>
      <c r="B69" s="2" t="s">
        <v>94</v>
      </c>
      <c r="C69" s="2" t="s">
        <v>345</v>
      </c>
      <c r="D69" s="2" t="s">
        <v>346</v>
      </c>
      <c r="E69" s="2" t="s">
        <v>165</v>
      </c>
      <c r="F69" s="2" t="s">
        <v>386</v>
      </c>
      <c r="G69" s="9">
        <v>1156603</v>
      </c>
      <c r="H69" s="2" t="s">
        <v>167</v>
      </c>
      <c r="I69" s="2" t="s">
        <v>200</v>
      </c>
      <c r="J69" s="2" t="s">
        <v>82</v>
      </c>
      <c r="K69" s="2" t="s">
        <v>82</v>
      </c>
      <c r="L69" s="2" t="s">
        <v>169</v>
      </c>
      <c r="M69" s="2" t="s">
        <v>115</v>
      </c>
      <c r="N69" s="2" t="s">
        <v>183</v>
      </c>
      <c r="O69" s="2" t="s">
        <v>83</v>
      </c>
      <c r="P69" s="2" t="s">
        <v>206</v>
      </c>
      <c r="Q69" s="2" t="s">
        <v>93</v>
      </c>
      <c r="R69" s="2" t="s">
        <v>172</v>
      </c>
      <c r="S69" s="2" t="s">
        <v>86</v>
      </c>
      <c r="T69" s="5">
        <v>2.86</v>
      </c>
      <c r="U69" s="2" t="s">
        <v>249</v>
      </c>
      <c r="V69" s="6">
        <v>1.77E-2</v>
      </c>
      <c r="W69" s="6">
        <v>2.1299999999999999E-2</v>
      </c>
      <c r="X69" s="2" t="s">
        <v>174</v>
      </c>
      <c r="Y69" s="2" t="s">
        <v>83</v>
      </c>
      <c r="Z69" s="5">
        <v>10982</v>
      </c>
      <c r="AA69" s="5">
        <v>1</v>
      </c>
      <c r="AB69" s="5">
        <v>111.11</v>
      </c>
      <c r="AC69" s="5">
        <v>0</v>
      </c>
      <c r="AD69" s="5">
        <v>12.2021</v>
      </c>
      <c r="AE69" s="2" t="s">
        <v>3</v>
      </c>
      <c r="AF69" s="2" t="s">
        <v>3</v>
      </c>
      <c r="AG69" s="2" t="s">
        <v>27</v>
      </c>
      <c r="AH69" s="6">
        <v>3.8999999999999999E-6</v>
      </c>
      <c r="AI69" s="6">
        <v>5.0200000000000006E-4</v>
      </c>
      <c r="AJ69" s="6">
        <v>8.9400000000000005E-5</v>
      </c>
      <c r="AK69" s="2" t="s">
        <v>3</v>
      </c>
      <c r="AL69" s="50" t="s">
        <v>4</v>
      </c>
      <c r="AM69" s="50" t="s">
        <v>1</v>
      </c>
    </row>
    <row r="70" spans="1:39">
      <c r="A70" s="2" t="s">
        <v>78</v>
      </c>
      <c r="B70" s="2" t="s">
        <v>94</v>
      </c>
      <c r="C70" s="2" t="s">
        <v>387</v>
      </c>
      <c r="D70" s="2" t="s">
        <v>388</v>
      </c>
      <c r="E70" s="2" t="s">
        <v>165</v>
      </c>
      <c r="F70" s="2" t="s">
        <v>389</v>
      </c>
      <c r="G70" s="9">
        <v>1160241</v>
      </c>
      <c r="H70" s="2" t="s">
        <v>167</v>
      </c>
      <c r="I70" s="2" t="s">
        <v>168</v>
      </c>
      <c r="J70" s="2" t="s">
        <v>82</v>
      </c>
      <c r="K70" s="2" t="s">
        <v>82</v>
      </c>
      <c r="L70" s="2" t="s">
        <v>169</v>
      </c>
      <c r="M70" s="2" t="s">
        <v>115</v>
      </c>
      <c r="N70" s="2" t="s">
        <v>213</v>
      </c>
      <c r="O70" s="2" t="s">
        <v>83</v>
      </c>
      <c r="P70" s="2" t="s">
        <v>219</v>
      </c>
      <c r="Q70" s="2" t="s">
        <v>93</v>
      </c>
      <c r="R70" s="2" t="s">
        <v>172</v>
      </c>
      <c r="S70" s="2" t="s">
        <v>86</v>
      </c>
      <c r="T70" s="5">
        <v>2.4500000000000002</v>
      </c>
      <c r="U70" s="2" t="s">
        <v>390</v>
      </c>
      <c r="V70" s="6">
        <v>1.84E-2</v>
      </c>
      <c r="W70" s="6">
        <v>4.5700000000000005E-2</v>
      </c>
      <c r="X70" s="2" t="s">
        <v>174</v>
      </c>
      <c r="Y70" s="2" t="s">
        <v>83</v>
      </c>
      <c r="Z70" s="5">
        <v>13000</v>
      </c>
      <c r="AA70" s="5">
        <v>1</v>
      </c>
      <c r="AB70" s="5">
        <v>93.75</v>
      </c>
      <c r="AC70" s="5">
        <v>0</v>
      </c>
      <c r="AD70" s="5">
        <v>12.1875</v>
      </c>
      <c r="AE70" s="2" t="s">
        <v>3</v>
      </c>
      <c r="AF70" s="2" t="s">
        <v>3</v>
      </c>
      <c r="AG70" s="2" t="s">
        <v>27</v>
      </c>
      <c r="AH70" s="6">
        <v>4.3299999999999995E-5</v>
      </c>
      <c r="AI70" s="6">
        <v>5.0139999999999994E-4</v>
      </c>
      <c r="AJ70" s="6">
        <v>8.9300000000000002E-5</v>
      </c>
      <c r="AK70" s="2" t="s">
        <v>3</v>
      </c>
      <c r="AL70" s="50" t="s">
        <v>4</v>
      </c>
      <c r="AM70" s="50" t="s">
        <v>1</v>
      </c>
    </row>
    <row r="71" spans="1:39">
      <c r="A71" s="2" t="s">
        <v>78</v>
      </c>
      <c r="B71" s="2" t="s">
        <v>94</v>
      </c>
      <c r="C71" s="2" t="s">
        <v>216</v>
      </c>
      <c r="D71" s="2" t="s">
        <v>217</v>
      </c>
      <c r="E71" s="2" t="s">
        <v>165</v>
      </c>
      <c r="F71" s="2" t="s">
        <v>391</v>
      </c>
      <c r="G71" s="9">
        <v>1159359</v>
      </c>
      <c r="H71" s="2" t="s">
        <v>167</v>
      </c>
      <c r="I71" s="2" t="s">
        <v>168</v>
      </c>
      <c r="J71" s="2" t="s">
        <v>82</v>
      </c>
      <c r="K71" s="2" t="s">
        <v>82</v>
      </c>
      <c r="L71" s="2" t="s">
        <v>169</v>
      </c>
      <c r="M71" s="2" t="s">
        <v>115</v>
      </c>
      <c r="N71" s="2" t="s">
        <v>213</v>
      </c>
      <c r="O71" s="2" t="s">
        <v>83</v>
      </c>
      <c r="P71" s="2" t="s">
        <v>219</v>
      </c>
      <c r="Q71" s="2" t="s">
        <v>93</v>
      </c>
      <c r="R71" s="2" t="s">
        <v>172</v>
      </c>
      <c r="S71" s="2" t="s">
        <v>86</v>
      </c>
      <c r="T71" s="5">
        <v>4.72</v>
      </c>
      <c r="U71" s="2" t="s">
        <v>135</v>
      </c>
      <c r="V71" s="6">
        <v>2.6200000000000001E-2</v>
      </c>
      <c r="W71" s="6">
        <v>4.87E-2</v>
      </c>
      <c r="X71" s="2" t="s">
        <v>174</v>
      </c>
      <c r="Y71" s="2" t="s">
        <v>83</v>
      </c>
      <c r="Z71" s="5">
        <v>13000</v>
      </c>
      <c r="AA71" s="5">
        <v>1</v>
      </c>
      <c r="AB71" s="5">
        <v>91.3</v>
      </c>
      <c r="AC71" s="5">
        <v>0</v>
      </c>
      <c r="AD71" s="5">
        <v>11.869</v>
      </c>
      <c r="AE71" s="2" t="s">
        <v>3</v>
      </c>
      <c r="AF71" s="2" t="s">
        <v>3</v>
      </c>
      <c r="AG71" s="2" t="s">
        <v>27</v>
      </c>
      <c r="AH71" s="6">
        <v>1.0000000000000001E-5</v>
      </c>
      <c r="AI71" s="6">
        <v>4.883E-4</v>
      </c>
      <c r="AJ71" s="6">
        <v>8.7000000000000001E-5</v>
      </c>
      <c r="AK71" s="2" t="s">
        <v>3</v>
      </c>
      <c r="AL71" s="50" t="s">
        <v>4</v>
      </c>
      <c r="AM71" s="50" t="s">
        <v>1</v>
      </c>
    </row>
    <row r="72" spans="1:39">
      <c r="A72" s="2" t="s">
        <v>78</v>
      </c>
      <c r="B72" s="2" t="s">
        <v>94</v>
      </c>
      <c r="C72" s="2" t="s">
        <v>216</v>
      </c>
      <c r="D72" s="2" t="s">
        <v>217</v>
      </c>
      <c r="E72" s="2" t="s">
        <v>165</v>
      </c>
      <c r="F72" s="2" t="s">
        <v>218</v>
      </c>
      <c r="G72" s="9">
        <v>1201953</v>
      </c>
      <c r="H72" s="2" t="s">
        <v>167</v>
      </c>
      <c r="I72" s="2" t="s">
        <v>168</v>
      </c>
      <c r="J72" s="2" t="s">
        <v>82</v>
      </c>
      <c r="K72" s="2" t="s">
        <v>82</v>
      </c>
      <c r="L72" s="2" t="s">
        <v>169</v>
      </c>
      <c r="M72" s="2" t="s">
        <v>115</v>
      </c>
      <c r="N72" s="2" t="s">
        <v>213</v>
      </c>
      <c r="O72" s="2" t="s">
        <v>83</v>
      </c>
      <c r="P72" s="2" t="s">
        <v>219</v>
      </c>
      <c r="Q72" s="2" t="s">
        <v>93</v>
      </c>
      <c r="R72" s="2" t="s">
        <v>172</v>
      </c>
      <c r="S72" s="2" t="s">
        <v>86</v>
      </c>
      <c r="T72" s="5">
        <v>5.45</v>
      </c>
      <c r="U72" s="2" t="s">
        <v>220</v>
      </c>
      <c r="V72" s="6">
        <v>4.6900000000000004E-2</v>
      </c>
      <c r="W72" s="6">
        <v>4.99E-2</v>
      </c>
      <c r="X72" s="2" t="s">
        <v>174</v>
      </c>
      <c r="Y72" s="2" t="s">
        <v>83</v>
      </c>
      <c r="Z72" s="5">
        <v>5000</v>
      </c>
      <c r="AA72" s="5">
        <v>1</v>
      </c>
      <c r="AB72" s="5">
        <v>98.9</v>
      </c>
      <c r="AC72" s="5">
        <v>0</v>
      </c>
      <c r="AD72" s="5">
        <v>4.9450000000000003</v>
      </c>
      <c r="AE72" s="2" t="s">
        <v>3</v>
      </c>
      <c r="AF72" s="2" t="s">
        <v>3</v>
      </c>
      <c r="AG72" s="2" t="s">
        <v>27</v>
      </c>
      <c r="AH72" s="6">
        <v>1.0000000000000001E-5</v>
      </c>
      <c r="AI72" s="6">
        <v>2.0340000000000001E-4</v>
      </c>
      <c r="AJ72" s="6">
        <v>3.6199999999999999E-5</v>
      </c>
      <c r="AK72" s="2" t="s">
        <v>3</v>
      </c>
      <c r="AL72" s="50" t="s">
        <v>4</v>
      </c>
      <c r="AM72" s="50" t="s">
        <v>1</v>
      </c>
    </row>
    <row r="73" spans="1:39">
      <c r="A73" s="2" t="s">
        <v>78</v>
      </c>
      <c r="B73" s="2" t="s">
        <v>94</v>
      </c>
      <c r="C73" s="2" t="s">
        <v>221</v>
      </c>
      <c r="D73" s="2" t="s">
        <v>222</v>
      </c>
      <c r="E73" s="2" t="s">
        <v>165</v>
      </c>
      <c r="F73" s="2" t="s">
        <v>223</v>
      </c>
      <c r="G73" s="9">
        <v>2310464</v>
      </c>
      <c r="H73" s="2" t="s">
        <v>167</v>
      </c>
      <c r="I73" s="2" t="s">
        <v>200</v>
      </c>
      <c r="J73" s="2" t="s">
        <v>82</v>
      </c>
      <c r="K73" s="2" t="s">
        <v>82</v>
      </c>
      <c r="L73" s="2" t="s">
        <v>169</v>
      </c>
      <c r="M73" s="2" t="s">
        <v>115</v>
      </c>
      <c r="N73" s="2" t="s">
        <v>224</v>
      </c>
      <c r="O73" s="2" t="s">
        <v>83</v>
      </c>
      <c r="P73" s="2" t="s">
        <v>225</v>
      </c>
      <c r="Q73" s="2" t="s">
        <v>93</v>
      </c>
      <c r="R73" s="2" t="s">
        <v>172</v>
      </c>
      <c r="S73" s="2" t="s">
        <v>86</v>
      </c>
      <c r="T73" s="5">
        <v>2.66</v>
      </c>
      <c r="U73" s="2" t="s">
        <v>226</v>
      </c>
      <c r="V73" s="6">
        <v>5.0000000000000001E-3</v>
      </c>
      <c r="W73" s="6">
        <v>1.7600000000000001E-2</v>
      </c>
      <c r="X73" s="2" t="s">
        <v>174</v>
      </c>
      <c r="Y73" s="2" t="s">
        <v>83</v>
      </c>
      <c r="Z73" s="5">
        <v>14181</v>
      </c>
      <c r="AA73" s="5">
        <v>1</v>
      </c>
      <c r="AB73" s="5">
        <v>107.2</v>
      </c>
      <c r="AC73" s="5">
        <v>0</v>
      </c>
      <c r="AD73" s="5">
        <v>15.202030000000001</v>
      </c>
      <c r="AE73" s="2" t="s">
        <v>3</v>
      </c>
      <c r="AF73" s="2" t="s">
        <v>3</v>
      </c>
      <c r="AG73" s="2" t="s">
        <v>27</v>
      </c>
      <c r="AH73" s="6">
        <v>1.8500000000000002E-5</v>
      </c>
      <c r="AI73" s="6">
        <v>6.2540000000000002E-4</v>
      </c>
      <c r="AJ73" s="6">
        <v>1.1140000000000001E-4</v>
      </c>
      <c r="AK73" s="2" t="s">
        <v>3</v>
      </c>
      <c r="AL73" s="50" t="s">
        <v>4</v>
      </c>
      <c r="AM73" s="50" t="s">
        <v>1</v>
      </c>
    </row>
    <row r="74" spans="1:39">
      <c r="A74" s="2" t="s">
        <v>78</v>
      </c>
      <c r="B74" s="2" t="s">
        <v>94</v>
      </c>
      <c r="C74" s="2" t="s">
        <v>232</v>
      </c>
      <c r="D74" s="2" t="s">
        <v>233</v>
      </c>
      <c r="E74" s="2" t="s">
        <v>165</v>
      </c>
      <c r="F74" s="2" t="s">
        <v>234</v>
      </c>
      <c r="G74" s="9">
        <v>1201896</v>
      </c>
      <c r="H74" s="2" t="s">
        <v>167</v>
      </c>
      <c r="I74" s="2" t="s">
        <v>200</v>
      </c>
      <c r="J74" s="2" t="s">
        <v>82</v>
      </c>
      <c r="K74" s="2" t="s">
        <v>82</v>
      </c>
      <c r="L74" s="2" t="s">
        <v>169</v>
      </c>
      <c r="M74" s="2" t="s">
        <v>115</v>
      </c>
      <c r="N74" s="2" t="s">
        <v>183</v>
      </c>
      <c r="O74" s="2" t="s">
        <v>83</v>
      </c>
      <c r="P74" s="2" t="s">
        <v>84</v>
      </c>
      <c r="Q74" s="2" t="s">
        <v>85</v>
      </c>
      <c r="R74" s="2" t="s">
        <v>172</v>
      </c>
      <c r="S74" s="2" t="s">
        <v>86</v>
      </c>
      <c r="T74" s="5">
        <v>6.48</v>
      </c>
      <c r="U74" s="2" t="s">
        <v>235</v>
      </c>
      <c r="V74" s="6">
        <v>3.6799999999999999E-2</v>
      </c>
      <c r="W74" s="6">
        <v>3.6400000000000002E-2</v>
      </c>
      <c r="X74" s="2" t="s">
        <v>174</v>
      </c>
      <c r="Y74" s="2" t="s">
        <v>83</v>
      </c>
      <c r="Z74" s="5">
        <v>3000</v>
      </c>
      <c r="AA74" s="5">
        <v>1</v>
      </c>
      <c r="AB74" s="5">
        <v>101.74</v>
      </c>
      <c r="AC74" s="5">
        <v>0</v>
      </c>
      <c r="AD74" s="5">
        <v>3.0522</v>
      </c>
      <c r="AE74" s="2" t="s">
        <v>3</v>
      </c>
      <c r="AF74" s="2" t="s">
        <v>3</v>
      </c>
      <c r="AG74" s="2" t="s">
        <v>27</v>
      </c>
      <c r="AH74" s="6">
        <v>1.2299999999999999E-5</v>
      </c>
      <c r="AI74" s="6">
        <v>1.2559999999999999E-4</v>
      </c>
      <c r="AJ74" s="6">
        <v>2.2399999999999999E-5</v>
      </c>
      <c r="AK74" s="2" t="s">
        <v>3</v>
      </c>
      <c r="AL74" s="50" t="s">
        <v>4</v>
      </c>
      <c r="AM74" s="50" t="s">
        <v>1</v>
      </c>
    </row>
    <row r="75" spans="1:39">
      <c r="A75" s="2" t="s">
        <v>78</v>
      </c>
      <c r="B75" s="2" t="s">
        <v>94</v>
      </c>
      <c r="C75" s="2" t="s">
        <v>232</v>
      </c>
      <c r="D75" s="2" t="s">
        <v>233</v>
      </c>
      <c r="E75" s="2" t="s">
        <v>165</v>
      </c>
      <c r="F75" s="2" t="s">
        <v>236</v>
      </c>
      <c r="G75" s="9">
        <v>2510170</v>
      </c>
      <c r="H75" s="2" t="s">
        <v>167</v>
      </c>
      <c r="I75" s="2" t="s">
        <v>168</v>
      </c>
      <c r="J75" s="2" t="s">
        <v>82</v>
      </c>
      <c r="K75" s="2" t="s">
        <v>82</v>
      </c>
      <c r="L75" s="2" t="s">
        <v>169</v>
      </c>
      <c r="M75" s="2" t="s">
        <v>115</v>
      </c>
      <c r="N75" s="2" t="s">
        <v>183</v>
      </c>
      <c r="O75" s="2" t="s">
        <v>83</v>
      </c>
      <c r="P75" s="2" t="s">
        <v>84</v>
      </c>
      <c r="Q75" s="2" t="s">
        <v>85</v>
      </c>
      <c r="R75" s="2" t="s">
        <v>172</v>
      </c>
      <c r="S75" s="2" t="s">
        <v>86</v>
      </c>
      <c r="T75" s="5">
        <v>2.75</v>
      </c>
      <c r="U75" s="2" t="s">
        <v>237</v>
      </c>
      <c r="V75" s="6">
        <v>5.2999999999999999E-2</v>
      </c>
      <c r="W75" s="6">
        <v>5.2900000000000003E-2</v>
      </c>
      <c r="X75" s="2" t="s">
        <v>174</v>
      </c>
      <c r="Y75" s="2" t="s">
        <v>83</v>
      </c>
      <c r="Z75" s="5">
        <v>3428.57</v>
      </c>
      <c r="AA75" s="5">
        <v>1</v>
      </c>
      <c r="AB75" s="5">
        <v>100.2</v>
      </c>
      <c r="AC75" s="5">
        <v>8.5900000000000004E-2</v>
      </c>
      <c r="AD75" s="5">
        <v>3.52135</v>
      </c>
      <c r="AE75" s="2" t="s">
        <v>3</v>
      </c>
      <c r="AF75" s="2" t="s">
        <v>3</v>
      </c>
      <c r="AG75" s="2" t="s">
        <v>27</v>
      </c>
      <c r="AH75" s="6">
        <v>7.5000000000000002E-6</v>
      </c>
      <c r="AI75" s="6">
        <v>1.449E-4</v>
      </c>
      <c r="AJ75" s="6">
        <v>2.5799999999999997E-5</v>
      </c>
      <c r="AK75" s="2" t="s">
        <v>3</v>
      </c>
      <c r="AL75" s="50" t="s">
        <v>4</v>
      </c>
      <c r="AM75" s="50" t="s">
        <v>1</v>
      </c>
    </row>
    <row r="76" spans="1:39">
      <c r="A76" s="2" t="s">
        <v>78</v>
      </c>
      <c r="B76" s="2" t="s">
        <v>94</v>
      </c>
      <c r="C76" s="2" t="s">
        <v>238</v>
      </c>
      <c r="D76" s="2" t="s">
        <v>239</v>
      </c>
      <c r="E76" s="2" t="s">
        <v>165</v>
      </c>
      <c r="F76" s="2" t="s">
        <v>240</v>
      </c>
      <c r="G76" s="9">
        <v>1182989</v>
      </c>
      <c r="H76" s="2" t="s">
        <v>167</v>
      </c>
      <c r="I76" s="2" t="s">
        <v>200</v>
      </c>
      <c r="J76" s="2" t="s">
        <v>82</v>
      </c>
      <c r="K76" s="2" t="s">
        <v>82</v>
      </c>
      <c r="L76" s="2" t="s">
        <v>169</v>
      </c>
      <c r="M76" s="2" t="s">
        <v>115</v>
      </c>
      <c r="N76" s="2" t="s">
        <v>241</v>
      </c>
      <c r="O76" s="2" t="s">
        <v>83</v>
      </c>
      <c r="P76" s="2" t="s">
        <v>84</v>
      </c>
      <c r="Q76" s="2" t="s">
        <v>85</v>
      </c>
      <c r="R76" s="2" t="s">
        <v>172</v>
      </c>
      <c r="S76" s="2" t="s">
        <v>86</v>
      </c>
      <c r="T76" s="5">
        <v>3.76</v>
      </c>
      <c r="U76" s="2" t="s">
        <v>242</v>
      </c>
      <c r="V76" s="6">
        <v>7.4999999999999997E-3</v>
      </c>
      <c r="W76" s="6">
        <v>3.0200000000000001E-2</v>
      </c>
      <c r="X76" s="2" t="s">
        <v>174</v>
      </c>
      <c r="Y76" s="2" t="s">
        <v>83</v>
      </c>
      <c r="Z76" s="5">
        <v>11566</v>
      </c>
      <c r="AA76" s="5">
        <v>1</v>
      </c>
      <c r="AB76" s="5">
        <v>100.48</v>
      </c>
      <c r="AC76" s="5">
        <v>0</v>
      </c>
      <c r="AD76" s="5">
        <v>11.621510000000001</v>
      </c>
      <c r="AE76" s="2" t="s">
        <v>3</v>
      </c>
      <c r="AF76" s="2" t="s">
        <v>3</v>
      </c>
      <c r="AG76" s="2" t="s">
        <v>27</v>
      </c>
      <c r="AH76" s="6">
        <v>7.5000000000000002E-6</v>
      </c>
      <c r="AI76" s="6">
        <v>4.7809999999999997E-4</v>
      </c>
      <c r="AJ76" s="6">
        <v>8.5199999999999997E-5</v>
      </c>
      <c r="AK76" s="2" t="s">
        <v>3</v>
      </c>
      <c r="AL76" s="50" t="s">
        <v>4</v>
      </c>
      <c r="AM76" s="50" t="s">
        <v>1</v>
      </c>
    </row>
    <row r="77" spans="1:39">
      <c r="A77" s="2" t="s">
        <v>78</v>
      </c>
      <c r="B77" s="2" t="s">
        <v>94</v>
      </c>
      <c r="C77" s="2" t="s">
        <v>392</v>
      </c>
      <c r="D77" s="2" t="s">
        <v>393</v>
      </c>
      <c r="E77" s="2" t="s">
        <v>165</v>
      </c>
      <c r="F77" s="2" t="s">
        <v>394</v>
      </c>
      <c r="G77" s="9">
        <v>6990212</v>
      </c>
      <c r="H77" s="2" t="s">
        <v>167</v>
      </c>
      <c r="I77" s="2" t="s">
        <v>168</v>
      </c>
      <c r="J77" s="2" t="s">
        <v>82</v>
      </c>
      <c r="K77" s="2" t="s">
        <v>82</v>
      </c>
      <c r="L77" s="2" t="s">
        <v>169</v>
      </c>
      <c r="M77" s="2" t="s">
        <v>115</v>
      </c>
      <c r="N77" s="2" t="s">
        <v>183</v>
      </c>
      <c r="O77" s="2" t="s">
        <v>83</v>
      </c>
      <c r="P77" s="2" t="s">
        <v>84</v>
      </c>
      <c r="Q77" s="2" t="s">
        <v>85</v>
      </c>
      <c r="R77" s="2" t="s">
        <v>172</v>
      </c>
      <c r="S77" s="2" t="s">
        <v>86</v>
      </c>
      <c r="T77" s="5">
        <v>3.21</v>
      </c>
      <c r="U77" s="2" t="s">
        <v>190</v>
      </c>
      <c r="V77" s="6">
        <v>3.95E-2</v>
      </c>
      <c r="W77" s="6">
        <v>7.85E-2</v>
      </c>
      <c r="X77" s="2" t="s">
        <v>174</v>
      </c>
      <c r="Y77" s="2" t="s">
        <v>83</v>
      </c>
      <c r="Z77" s="5">
        <v>16845</v>
      </c>
      <c r="AA77" s="5">
        <v>1</v>
      </c>
      <c r="AB77" s="5">
        <v>89.72</v>
      </c>
      <c r="AC77" s="5">
        <v>0</v>
      </c>
      <c r="AD77" s="5">
        <v>15.113329999999999</v>
      </c>
      <c r="AE77" s="2" t="s">
        <v>3</v>
      </c>
      <c r="AF77" s="2" t="s">
        <v>3</v>
      </c>
      <c r="AG77" s="2" t="s">
        <v>27</v>
      </c>
      <c r="AH77" s="6">
        <v>1.3200000000000001E-5</v>
      </c>
      <c r="AI77" s="6">
        <v>6.2180000000000004E-4</v>
      </c>
      <c r="AJ77" s="6">
        <v>1.108E-4</v>
      </c>
      <c r="AK77" s="2" t="s">
        <v>3</v>
      </c>
      <c r="AL77" s="50" t="s">
        <v>4</v>
      </c>
      <c r="AM77" s="50" t="s">
        <v>1</v>
      </c>
    </row>
    <row r="78" spans="1:39">
      <c r="A78" s="2" t="s">
        <v>78</v>
      </c>
      <c r="B78" s="2" t="s">
        <v>94</v>
      </c>
      <c r="C78" s="2" t="s">
        <v>395</v>
      </c>
      <c r="D78" s="2" t="s">
        <v>396</v>
      </c>
      <c r="E78" s="2" t="s">
        <v>165</v>
      </c>
      <c r="F78" s="2" t="s">
        <v>397</v>
      </c>
      <c r="G78" s="9">
        <v>1180355</v>
      </c>
      <c r="H78" s="2" t="s">
        <v>167</v>
      </c>
      <c r="I78" s="2" t="s">
        <v>168</v>
      </c>
      <c r="J78" s="2" t="s">
        <v>82</v>
      </c>
      <c r="K78" s="2" t="s">
        <v>82</v>
      </c>
      <c r="L78" s="2" t="s">
        <v>169</v>
      </c>
      <c r="M78" s="2" t="s">
        <v>115</v>
      </c>
      <c r="N78" s="2" t="s">
        <v>201</v>
      </c>
      <c r="O78" s="2" t="s">
        <v>83</v>
      </c>
      <c r="P78" s="2" t="s">
        <v>246</v>
      </c>
      <c r="Q78" s="2" t="s">
        <v>85</v>
      </c>
      <c r="R78" s="2" t="s">
        <v>172</v>
      </c>
      <c r="S78" s="2" t="s">
        <v>86</v>
      </c>
      <c r="T78" s="5">
        <v>3.53</v>
      </c>
      <c r="U78" s="2" t="s">
        <v>398</v>
      </c>
      <c r="V78" s="6">
        <v>2.5000000000000001E-2</v>
      </c>
      <c r="W78" s="6">
        <v>5.5099999999999996E-2</v>
      </c>
      <c r="X78" s="2" t="s">
        <v>174</v>
      </c>
      <c r="Y78" s="2" t="s">
        <v>83</v>
      </c>
      <c r="Z78" s="5">
        <v>22392.45</v>
      </c>
      <c r="AA78" s="5">
        <v>1</v>
      </c>
      <c r="AB78" s="5">
        <v>90.36</v>
      </c>
      <c r="AC78" s="5">
        <v>0</v>
      </c>
      <c r="AD78" s="5">
        <v>20.233809999999998</v>
      </c>
      <c r="AE78" s="2" t="s">
        <v>3</v>
      </c>
      <c r="AF78" s="2" t="s">
        <v>3</v>
      </c>
      <c r="AG78" s="2" t="s">
        <v>27</v>
      </c>
      <c r="AH78" s="6">
        <v>2.7699999999999999E-5</v>
      </c>
      <c r="AI78" s="6">
        <v>8.3239999999999996E-4</v>
      </c>
      <c r="AJ78" s="6">
        <v>1.483E-4</v>
      </c>
      <c r="AK78" s="2" t="s">
        <v>3</v>
      </c>
      <c r="AL78" s="50" t="s">
        <v>4</v>
      </c>
      <c r="AM78" s="50" t="s">
        <v>1</v>
      </c>
    </row>
    <row r="79" spans="1:39">
      <c r="A79" s="2" t="s">
        <v>78</v>
      </c>
      <c r="B79" s="2" t="s">
        <v>94</v>
      </c>
      <c r="C79" s="2" t="s">
        <v>243</v>
      </c>
      <c r="D79" s="2" t="s">
        <v>244</v>
      </c>
      <c r="E79" s="2" t="s">
        <v>165</v>
      </c>
      <c r="F79" s="2" t="s">
        <v>399</v>
      </c>
      <c r="G79" s="9">
        <v>1260546</v>
      </c>
      <c r="H79" s="2" t="s">
        <v>167</v>
      </c>
      <c r="I79" s="2" t="s">
        <v>200</v>
      </c>
      <c r="J79" s="2" t="s">
        <v>82</v>
      </c>
      <c r="K79" s="2" t="s">
        <v>82</v>
      </c>
      <c r="L79" s="2" t="s">
        <v>169</v>
      </c>
      <c r="M79" s="2" t="s">
        <v>115</v>
      </c>
      <c r="N79" s="2" t="s">
        <v>178</v>
      </c>
      <c r="O79" s="2" t="s">
        <v>83</v>
      </c>
      <c r="P79" s="2" t="s">
        <v>246</v>
      </c>
      <c r="Q79" s="2" t="s">
        <v>85</v>
      </c>
      <c r="R79" s="2" t="s">
        <v>172</v>
      </c>
      <c r="S79" s="2" t="s">
        <v>86</v>
      </c>
      <c r="T79" s="5">
        <v>0.5</v>
      </c>
      <c r="U79" s="2" t="s">
        <v>400</v>
      </c>
      <c r="V79" s="6">
        <v>5.3499999999999999E-2</v>
      </c>
      <c r="W79" s="6">
        <v>1.95E-2</v>
      </c>
      <c r="X79" s="2" t="s">
        <v>174</v>
      </c>
      <c r="Y79" s="2" t="s">
        <v>83</v>
      </c>
      <c r="Z79" s="5">
        <v>1714.14</v>
      </c>
      <c r="AA79" s="5">
        <v>1</v>
      </c>
      <c r="AB79" s="5">
        <v>117.67</v>
      </c>
      <c r="AC79" s="5">
        <v>0</v>
      </c>
      <c r="AD79" s="5">
        <v>2.01702</v>
      </c>
      <c r="AE79" s="2" t="s">
        <v>3</v>
      </c>
      <c r="AF79" s="2" t="s">
        <v>3</v>
      </c>
      <c r="AG79" s="2" t="s">
        <v>27</v>
      </c>
      <c r="AH79" s="6">
        <v>5.1000000000000003E-6</v>
      </c>
      <c r="AI79" s="6">
        <v>8.2999999999999998E-5</v>
      </c>
      <c r="AJ79" s="6">
        <v>1.4800000000000001E-5</v>
      </c>
      <c r="AK79" s="2" t="s">
        <v>3</v>
      </c>
      <c r="AL79" s="50" t="s">
        <v>4</v>
      </c>
      <c r="AM79" s="50" t="s">
        <v>1</v>
      </c>
    </row>
    <row r="80" spans="1:39">
      <c r="A80" s="2" t="s">
        <v>78</v>
      </c>
      <c r="B80" s="2" t="s">
        <v>94</v>
      </c>
      <c r="C80" s="2" t="s">
        <v>243</v>
      </c>
      <c r="D80" s="2" t="s">
        <v>244</v>
      </c>
      <c r="E80" s="2" t="s">
        <v>165</v>
      </c>
      <c r="F80" s="2" t="s">
        <v>401</v>
      </c>
      <c r="G80" s="9">
        <v>1260603</v>
      </c>
      <c r="H80" s="2" t="s">
        <v>167</v>
      </c>
      <c r="I80" s="2" t="s">
        <v>200</v>
      </c>
      <c r="J80" s="2" t="s">
        <v>82</v>
      </c>
      <c r="K80" s="2" t="s">
        <v>82</v>
      </c>
      <c r="L80" s="2" t="s">
        <v>169</v>
      </c>
      <c r="M80" s="2" t="s">
        <v>115</v>
      </c>
      <c r="N80" s="2" t="s">
        <v>178</v>
      </c>
      <c r="O80" s="2" t="s">
        <v>83</v>
      </c>
      <c r="P80" s="2" t="s">
        <v>246</v>
      </c>
      <c r="Q80" s="2" t="s">
        <v>85</v>
      </c>
      <c r="R80" s="2" t="s">
        <v>172</v>
      </c>
      <c r="S80" s="2" t="s">
        <v>86</v>
      </c>
      <c r="T80" s="5">
        <v>1.97</v>
      </c>
      <c r="U80" s="2" t="s">
        <v>402</v>
      </c>
      <c r="V80" s="6">
        <v>0.04</v>
      </c>
      <c r="W80" s="6">
        <v>4.3700000000000003E-2</v>
      </c>
      <c r="X80" s="2" t="s">
        <v>174</v>
      </c>
      <c r="Y80" s="2" t="s">
        <v>83</v>
      </c>
      <c r="Z80" s="5">
        <v>4590</v>
      </c>
      <c r="AA80" s="5">
        <v>1</v>
      </c>
      <c r="AB80" s="5">
        <v>111.92</v>
      </c>
      <c r="AC80" s="5">
        <v>0</v>
      </c>
      <c r="AD80" s="5">
        <v>5.1371200000000004</v>
      </c>
      <c r="AE80" s="2" t="s">
        <v>3</v>
      </c>
      <c r="AF80" s="2" t="s">
        <v>3</v>
      </c>
      <c r="AG80" s="2" t="s">
        <v>27</v>
      </c>
      <c r="AH80" s="6">
        <v>1.7E-6</v>
      </c>
      <c r="AI80" s="6">
        <v>2.1129999999999999E-4</v>
      </c>
      <c r="AJ80" s="6">
        <v>3.7599999999999999E-5</v>
      </c>
      <c r="AK80" s="2" t="s">
        <v>3</v>
      </c>
      <c r="AL80" s="50" t="s">
        <v>4</v>
      </c>
      <c r="AM80" s="50" t="s">
        <v>1</v>
      </c>
    </row>
    <row r="81" spans="1:39">
      <c r="A81" s="2" t="s">
        <v>78</v>
      </c>
      <c r="B81" s="2" t="s">
        <v>94</v>
      </c>
      <c r="C81" s="2" t="s">
        <v>243</v>
      </c>
      <c r="D81" s="2" t="s">
        <v>244</v>
      </c>
      <c r="E81" s="2" t="s">
        <v>165</v>
      </c>
      <c r="F81" s="2" t="s">
        <v>248</v>
      </c>
      <c r="G81" s="9">
        <v>1260652</v>
      </c>
      <c r="H81" s="2" t="s">
        <v>167</v>
      </c>
      <c r="I81" s="2" t="s">
        <v>200</v>
      </c>
      <c r="J81" s="2" t="s">
        <v>82</v>
      </c>
      <c r="K81" s="2" t="s">
        <v>82</v>
      </c>
      <c r="L81" s="2" t="s">
        <v>169</v>
      </c>
      <c r="M81" s="2" t="s">
        <v>115</v>
      </c>
      <c r="N81" s="2" t="s">
        <v>178</v>
      </c>
      <c r="O81" s="2" t="s">
        <v>83</v>
      </c>
      <c r="P81" s="2" t="s">
        <v>246</v>
      </c>
      <c r="Q81" s="2" t="s">
        <v>85</v>
      </c>
      <c r="R81" s="2" t="s">
        <v>172</v>
      </c>
      <c r="S81" s="2" t="s">
        <v>86</v>
      </c>
      <c r="T81" s="5">
        <v>2.69</v>
      </c>
      <c r="U81" s="2" t="s">
        <v>249</v>
      </c>
      <c r="V81" s="6">
        <v>3.2799999999999996E-2</v>
      </c>
      <c r="W81" s="6">
        <v>4.4900000000000002E-2</v>
      </c>
      <c r="X81" s="2" t="s">
        <v>174</v>
      </c>
      <c r="Y81" s="2" t="s">
        <v>83</v>
      </c>
      <c r="Z81" s="5">
        <v>16291.37</v>
      </c>
      <c r="AA81" s="5">
        <v>1</v>
      </c>
      <c r="AB81" s="5">
        <v>110.67</v>
      </c>
      <c r="AC81" s="5">
        <v>0</v>
      </c>
      <c r="AD81" s="5">
        <v>18.02965</v>
      </c>
      <c r="AE81" s="2" t="s">
        <v>3</v>
      </c>
      <c r="AF81" s="2" t="s">
        <v>3</v>
      </c>
      <c r="AG81" s="2" t="s">
        <v>27</v>
      </c>
      <c r="AH81" s="6">
        <v>1.17E-5</v>
      </c>
      <c r="AI81" s="6">
        <v>7.4169999999999998E-4</v>
      </c>
      <c r="AJ81" s="6">
        <v>1.3209999999999999E-4</v>
      </c>
      <c r="AK81" s="2" t="s">
        <v>3</v>
      </c>
      <c r="AL81" s="50" t="s">
        <v>4</v>
      </c>
      <c r="AM81" s="50" t="s">
        <v>1</v>
      </c>
    </row>
    <row r="82" spans="1:39">
      <c r="A82" s="2" t="s">
        <v>78</v>
      </c>
      <c r="B82" s="2" t="s">
        <v>94</v>
      </c>
      <c r="C82" s="2" t="s">
        <v>252</v>
      </c>
      <c r="D82" s="2" t="s">
        <v>253</v>
      </c>
      <c r="E82" s="2" t="s">
        <v>165</v>
      </c>
      <c r="F82" s="2" t="s">
        <v>254</v>
      </c>
      <c r="G82" s="9">
        <v>1191519</v>
      </c>
      <c r="H82" s="2" t="s">
        <v>167</v>
      </c>
      <c r="I82" s="2" t="s">
        <v>200</v>
      </c>
      <c r="J82" s="2" t="s">
        <v>82</v>
      </c>
      <c r="K82" s="2" t="s">
        <v>82</v>
      </c>
      <c r="L82" s="2" t="s">
        <v>169</v>
      </c>
      <c r="M82" s="2" t="s">
        <v>115</v>
      </c>
      <c r="N82" s="2" t="s">
        <v>183</v>
      </c>
      <c r="O82" s="2" t="s">
        <v>83</v>
      </c>
      <c r="P82" s="2" t="s">
        <v>246</v>
      </c>
      <c r="Q82" s="2" t="s">
        <v>85</v>
      </c>
      <c r="R82" s="2" t="s">
        <v>172</v>
      </c>
      <c r="S82" s="2" t="s">
        <v>86</v>
      </c>
      <c r="T82" s="5">
        <v>2.59</v>
      </c>
      <c r="U82" s="2" t="s">
        <v>231</v>
      </c>
      <c r="V82" s="6">
        <v>3.6499999999999998E-2</v>
      </c>
      <c r="W82" s="6">
        <v>3.44E-2</v>
      </c>
      <c r="X82" s="2" t="s">
        <v>174</v>
      </c>
      <c r="Y82" s="2" t="s">
        <v>83</v>
      </c>
      <c r="Z82" s="5">
        <v>2000</v>
      </c>
      <c r="AA82" s="5">
        <v>1</v>
      </c>
      <c r="AB82" s="5">
        <v>105.3</v>
      </c>
      <c r="AC82" s="5">
        <v>0</v>
      </c>
      <c r="AD82" s="5">
        <v>2.1059999999999999</v>
      </c>
      <c r="AE82" s="2" t="s">
        <v>3</v>
      </c>
      <c r="AF82" s="2" t="s">
        <v>3</v>
      </c>
      <c r="AG82" s="2" t="s">
        <v>27</v>
      </c>
      <c r="AH82" s="6">
        <v>6.1E-6</v>
      </c>
      <c r="AI82" s="6">
        <v>8.6599999999999991E-5</v>
      </c>
      <c r="AJ82" s="6">
        <v>1.5399999999999998E-5</v>
      </c>
      <c r="AK82" s="2" t="s">
        <v>3</v>
      </c>
      <c r="AL82" s="50" t="s">
        <v>4</v>
      </c>
      <c r="AM82" s="50" t="s">
        <v>1</v>
      </c>
    </row>
    <row r="83" spans="1:39">
      <c r="A83" s="2" t="s">
        <v>78</v>
      </c>
      <c r="B83" s="2" t="s">
        <v>94</v>
      </c>
      <c r="C83" s="2" t="s">
        <v>255</v>
      </c>
      <c r="D83" s="2" t="s">
        <v>256</v>
      </c>
      <c r="E83" s="2" t="s">
        <v>165</v>
      </c>
      <c r="F83" s="2" t="s">
        <v>257</v>
      </c>
      <c r="G83" s="9">
        <v>1204825</v>
      </c>
      <c r="H83" s="2" t="s">
        <v>167</v>
      </c>
      <c r="I83" s="2" t="s">
        <v>168</v>
      </c>
      <c r="J83" s="2" t="s">
        <v>82</v>
      </c>
      <c r="K83" s="2" t="s">
        <v>82</v>
      </c>
      <c r="L83" s="2" t="s">
        <v>169</v>
      </c>
      <c r="M83" s="2" t="s">
        <v>115</v>
      </c>
      <c r="N83" s="2" t="s">
        <v>258</v>
      </c>
      <c r="O83" s="2" t="s">
        <v>83</v>
      </c>
      <c r="P83" s="2" t="s">
        <v>246</v>
      </c>
      <c r="Q83" s="2" t="s">
        <v>85</v>
      </c>
      <c r="R83" s="2" t="s">
        <v>172</v>
      </c>
      <c r="S83" s="2" t="s">
        <v>86</v>
      </c>
      <c r="T83" s="5">
        <v>4.13</v>
      </c>
      <c r="U83" s="2" t="s">
        <v>259</v>
      </c>
      <c r="V83" s="6">
        <v>6.7000000000000004E-2</v>
      </c>
      <c r="W83" s="6">
        <v>6.0899999999999996E-2</v>
      </c>
      <c r="X83" s="2" t="s">
        <v>174</v>
      </c>
      <c r="Y83" s="2" t="s">
        <v>83</v>
      </c>
      <c r="Z83" s="5">
        <v>2000</v>
      </c>
      <c r="AA83" s="5">
        <v>1</v>
      </c>
      <c r="AB83" s="5">
        <v>103.21</v>
      </c>
      <c r="AC83" s="5">
        <v>0</v>
      </c>
      <c r="AD83" s="5">
        <v>2.0642</v>
      </c>
      <c r="AE83" s="2" t="s">
        <v>3</v>
      </c>
      <c r="AF83" s="2" t="s">
        <v>3</v>
      </c>
      <c r="AG83" s="2" t="s">
        <v>27</v>
      </c>
      <c r="AH83" s="6">
        <v>2.1000000000000002E-6</v>
      </c>
      <c r="AI83" s="6">
        <v>8.489999999999999E-5</v>
      </c>
      <c r="AJ83" s="6">
        <v>1.5100000000000001E-5</v>
      </c>
      <c r="AK83" s="2" t="s">
        <v>3</v>
      </c>
      <c r="AL83" s="50" t="s">
        <v>4</v>
      </c>
      <c r="AM83" s="50" t="s">
        <v>1</v>
      </c>
    </row>
    <row r="84" spans="1:39">
      <c r="A84" s="2" t="s">
        <v>78</v>
      </c>
      <c r="B84" s="2" t="s">
        <v>94</v>
      </c>
      <c r="C84" s="2" t="s">
        <v>403</v>
      </c>
      <c r="D84" s="2" t="s">
        <v>404</v>
      </c>
      <c r="E84" s="2" t="s">
        <v>165</v>
      </c>
      <c r="F84" s="2" t="s">
        <v>405</v>
      </c>
      <c r="G84" s="9">
        <v>7390149</v>
      </c>
      <c r="H84" s="2" t="s">
        <v>167</v>
      </c>
      <c r="I84" s="2" t="s">
        <v>168</v>
      </c>
      <c r="J84" s="2" t="s">
        <v>82</v>
      </c>
      <c r="K84" s="2" t="s">
        <v>82</v>
      </c>
      <c r="L84" s="2" t="s">
        <v>169</v>
      </c>
      <c r="M84" s="2" t="s">
        <v>115</v>
      </c>
      <c r="N84" s="2" t="s">
        <v>269</v>
      </c>
      <c r="O84" s="2" t="s">
        <v>83</v>
      </c>
      <c r="P84" s="2" t="s">
        <v>261</v>
      </c>
      <c r="Q84" s="2" t="s">
        <v>85</v>
      </c>
      <c r="R84" s="2" t="s">
        <v>172</v>
      </c>
      <c r="S84" s="2" t="s">
        <v>86</v>
      </c>
      <c r="T84" s="5">
        <v>1.2</v>
      </c>
      <c r="U84" s="2" t="s">
        <v>406</v>
      </c>
      <c r="V84" s="6">
        <v>0.04</v>
      </c>
      <c r="W84" s="6">
        <v>4.8899999999999999E-2</v>
      </c>
      <c r="X84" s="2" t="s">
        <v>174</v>
      </c>
      <c r="Y84" s="2" t="s">
        <v>83</v>
      </c>
      <c r="Z84" s="5">
        <v>3368</v>
      </c>
      <c r="AA84" s="5">
        <v>1</v>
      </c>
      <c r="AB84" s="5">
        <v>100.02</v>
      </c>
      <c r="AC84" s="5">
        <v>0</v>
      </c>
      <c r="AD84" s="5">
        <v>3.3686699999999998</v>
      </c>
      <c r="AE84" s="2" t="s">
        <v>3</v>
      </c>
      <c r="AF84" s="2" t="s">
        <v>3</v>
      </c>
      <c r="AG84" s="2" t="s">
        <v>27</v>
      </c>
      <c r="AH84" s="6">
        <v>1.7E-5</v>
      </c>
      <c r="AI84" s="6">
        <v>1.3860000000000001E-4</v>
      </c>
      <c r="AJ84" s="6">
        <v>2.4700000000000001E-5</v>
      </c>
      <c r="AK84" s="2" t="s">
        <v>3</v>
      </c>
      <c r="AL84" s="50" t="s">
        <v>4</v>
      </c>
      <c r="AM84" s="50" t="s">
        <v>1</v>
      </c>
    </row>
    <row r="85" spans="1:39">
      <c r="A85" s="2" t="s">
        <v>78</v>
      </c>
      <c r="B85" s="2" t="s">
        <v>94</v>
      </c>
      <c r="C85" s="2" t="s">
        <v>262</v>
      </c>
      <c r="D85" s="2" t="s">
        <v>263</v>
      </c>
      <c r="E85" s="2" t="s">
        <v>165</v>
      </c>
      <c r="F85" s="2" t="s">
        <v>264</v>
      </c>
      <c r="G85" s="9">
        <v>2590578</v>
      </c>
      <c r="H85" s="2" t="s">
        <v>167</v>
      </c>
      <c r="I85" s="2" t="s">
        <v>168</v>
      </c>
      <c r="J85" s="2" t="s">
        <v>82</v>
      </c>
      <c r="K85" s="2" t="s">
        <v>82</v>
      </c>
      <c r="L85" s="2" t="s">
        <v>169</v>
      </c>
      <c r="M85" s="2" t="s">
        <v>115</v>
      </c>
      <c r="N85" s="2" t="s">
        <v>201</v>
      </c>
      <c r="O85" s="2" t="s">
        <v>83</v>
      </c>
      <c r="P85" s="2" t="s">
        <v>261</v>
      </c>
      <c r="Q85" s="2" t="s">
        <v>85</v>
      </c>
      <c r="R85" s="2" t="s">
        <v>172</v>
      </c>
      <c r="S85" s="2" t="s">
        <v>86</v>
      </c>
      <c r="T85" s="5">
        <v>3.62</v>
      </c>
      <c r="U85" s="2" t="s">
        <v>265</v>
      </c>
      <c r="V85" s="6">
        <v>0.05</v>
      </c>
      <c r="W85" s="6">
        <v>5.28E-2</v>
      </c>
      <c r="X85" s="2" t="s">
        <v>174</v>
      </c>
      <c r="Y85" s="2" t="s">
        <v>83</v>
      </c>
      <c r="Z85" s="5">
        <v>20310</v>
      </c>
      <c r="AA85" s="5">
        <v>1</v>
      </c>
      <c r="AB85" s="5">
        <v>99.32</v>
      </c>
      <c r="AC85" s="5">
        <v>0</v>
      </c>
      <c r="AD85" s="5">
        <v>20.171890000000001</v>
      </c>
      <c r="AE85" s="2" t="s">
        <v>3</v>
      </c>
      <c r="AF85" s="2" t="s">
        <v>3</v>
      </c>
      <c r="AG85" s="2" t="s">
        <v>27</v>
      </c>
      <c r="AH85" s="6">
        <v>1.9599999999999999E-5</v>
      </c>
      <c r="AI85" s="6">
        <v>8.2989999999999995E-4</v>
      </c>
      <c r="AJ85" s="6">
        <v>1.4779999999999999E-4</v>
      </c>
      <c r="AK85" s="2" t="s">
        <v>3</v>
      </c>
      <c r="AL85" s="50" t="s">
        <v>4</v>
      </c>
      <c r="AM85" s="50" t="s">
        <v>1</v>
      </c>
    </row>
    <row r="86" spans="1:39">
      <c r="A86" s="2" t="s">
        <v>78</v>
      </c>
      <c r="B86" s="2" t="s">
        <v>94</v>
      </c>
      <c r="C86" s="2" t="s">
        <v>271</v>
      </c>
      <c r="D86" s="2" t="s">
        <v>272</v>
      </c>
      <c r="E86" s="2" t="s">
        <v>165</v>
      </c>
      <c r="F86" s="2" t="s">
        <v>273</v>
      </c>
      <c r="G86" s="9">
        <v>5760301</v>
      </c>
      <c r="H86" s="2" t="s">
        <v>167</v>
      </c>
      <c r="I86" s="2" t="s">
        <v>168</v>
      </c>
      <c r="J86" s="2" t="s">
        <v>82</v>
      </c>
      <c r="K86" s="2" t="s">
        <v>82</v>
      </c>
      <c r="L86" s="2" t="s">
        <v>169</v>
      </c>
      <c r="M86" s="2" t="s">
        <v>115</v>
      </c>
      <c r="N86" s="2" t="s">
        <v>269</v>
      </c>
      <c r="O86" s="2" t="s">
        <v>83</v>
      </c>
      <c r="P86" s="2" t="s">
        <v>261</v>
      </c>
      <c r="Q86" s="2" t="s">
        <v>85</v>
      </c>
      <c r="R86" s="2" t="s">
        <v>172</v>
      </c>
      <c r="S86" s="2" t="s">
        <v>86</v>
      </c>
      <c r="T86" s="5">
        <v>2.64</v>
      </c>
      <c r="U86" s="2" t="s">
        <v>249</v>
      </c>
      <c r="V86" s="6">
        <v>2.2000000000000002E-2</v>
      </c>
      <c r="W86" s="6">
        <v>4.7699999999999992E-2</v>
      </c>
      <c r="X86" s="2" t="s">
        <v>174</v>
      </c>
      <c r="Y86" s="2" t="s">
        <v>83</v>
      </c>
      <c r="Z86" s="5">
        <v>12436.8</v>
      </c>
      <c r="AA86" s="5">
        <v>1</v>
      </c>
      <c r="AB86" s="5">
        <v>94.15</v>
      </c>
      <c r="AC86" s="5">
        <v>0</v>
      </c>
      <c r="AD86" s="5">
        <v>11.709239999999999</v>
      </c>
      <c r="AE86" s="2" t="s">
        <v>3</v>
      </c>
      <c r="AF86" s="2" t="s">
        <v>3</v>
      </c>
      <c r="AG86" s="2" t="s">
        <v>27</v>
      </c>
      <c r="AH86" s="6">
        <v>1.0699999999999999E-5</v>
      </c>
      <c r="AI86" s="6">
        <v>4.817E-4</v>
      </c>
      <c r="AJ86" s="6">
        <v>8.5800000000000012E-5</v>
      </c>
      <c r="AK86" s="2" t="s">
        <v>3</v>
      </c>
      <c r="AL86" s="50" t="s">
        <v>4</v>
      </c>
      <c r="AM86" s="50" t="s">
        <v>1</v>
      </c>
    </row>
    <row r="87" spans="1:39">
      <c r="A87" s="2" t="s">
        <v>78</v>
      </c>
      <c r="B87" s="2" t="s">
        <v>94</v>
      </c>
      <c r="C87" s="2" t="s">
        <v>276</v>
      </c>
      <c r="D87" s="2" t="s">
        <v>277</v>
      </c>
      <c r="E87" s="2" t="s">
        <v>165</v>
      </c>
      <c r="F87" s="2" t="s">
        <v>280</v>
      </c>
      <c r="G87" s="9">
        <v>1178375</v>
      </c>
      <c r="H87" s="2" t="s">
        <v>167</v>
      </c>
      <c r="I87" s="2" t="s">
        <v>200</v>
      </c>
      <c r="J87" s="2" t="s">
        <v>82</v>
      </c>
      <c r="K87" s="2" t="s">
        <v>82</v>
      </c>
      <c r="L87" s="2" t="s">
        <v>169</v>
      </c>
      <c r="M87" s="2" t="s">
        <v>115</v>
      </c>
      <c r="N87" s="2" t="s">
        <v>183</v>
      </c>
      <c r="O87" s="2" t="s">
        <v>83</v>
      </c>
      <c r="P87" s="2" t="s">
        <v>261</v>
      </c>
      <c r="Q87" s="2" t="s">
        <v>85</v>
      </c>
      <c r="R87" s="2" t="s">
        <v>172</v>
      </c>
      <c r="S87" s="2" t="s">
        <v>86</v>
      </c>
      <c r="T87" s="5">
        <v>5.93</v>
      </c>
      <c r="U87" s="2" t="s">
        <v>279</v>
      </c>
      <c r="V87" s="6">
        <v>9.7000000000000003E-3</v>
      </c>
      <c r="W87" s="6">
        <v>3.3700000000000001E-2</v>
      </c>
      <c r="X87" s="2" t="s">
        <v>174</v>
      </c>
      <c r="Y87" s="2" t="s">
        <v>83</v>
      </c>
      <c r="Z87" s="5">
        <v>10403.08</v>
      </c>
      <c r="AA87" s="5">
        <v>1</v>
      </c>
      <c r="AB87" s="5">
        <v>95.68</v>
      </c>
      <c r="AC87" s="5">
        <v>0</v>
      </c>
      <c r="AD87" s="5">
        <v>9.9536599999999993</v>
      </c>
      <c r="AE87" s="2" t="s">
        <v>3</v>
      </c>
      <c r="AF87" s="2" t="s">
        <v>3</v>
      </c>
      <c r="AG87" s="2" t="s">
        <v>27</v>
      </c>
      <c r="AH87" s="6">
        <v>2.6299999999999999E-5</v>
      </c>
      <c r="AI87" s="6">
        <v>4.0949999999999998E-4</v>
      </c>
      <c r="AJ87" s="6">
        <v>7.2899999999999997E-5</v>
      </c>
      <c r="AK87" s="2" t="s">
        <v>3</v>
      </c>
      <c r="AL87" s="50" t="s">
        <v>4</v>
      </c>
      <c r="AM87" s="50" t="s">
        <v>1</v>
      </c>
    </row>
    <row r="88" spans="1:39">
      <c r="A88" s="2" t="s">
        <v>78</v>
      </c>
      <c r="B88" s="2" t="s">
        <v>94</v>
      </c>
      <c r="C88" s="2" t="s">
        <v>281</v>
      </c>
      <c r="D88" s="2" t="s">
        <v>282</v>
      </c>
      <c r="E88" s="2" t="s">
        <v>165</v>
      </c>
      <c r="F88" s="2" t="s">
        <v>407</v>
      </c>
      <c r="G88" s="9">
        <v>1132836</v>
      </c>
      <c r="H88" s="2" t="s">
        <v>167</v>
      </c>
      <c r="I88" s="2" t="s">
        <v>168</v>
      </c>
      <c r="J88" s="2" t="s">
        <v>82</v>
      </c>
      <c r="K88" s="2" t="s">
        <v>82</v>
      </c>
      <c r="L88" s="2" t="s">
        <v>169</v>
      </c>
      <c r="M88" s="2" t="s">
        <v>115</v>
      </c>
      <c r="N88" s="2" t="s">
        <v>194</v>
      </c>
      <c r="O88" s="2" t="s">
        <v>83</v>
      </c>
      <c r="P88" s="2" t="s">
        <v>261</v>
      </c>
      <c r="Q88" s="2" t="s">
        <v>85</v>
      </c>
      <c r="R88" s="2" t="s">
        <v>172</v>
      </c>
      <c r="S88" s="2" t="s">
        <v>86</v>
      </c>
      <c r="T88" s="5">
        <v>0.74</v>
      </c>
      <c r="U88" s="2" t="s">
        <v>408</v>
      </c>
      <c r="V88" s="6">
        <v>4.1399999999999999E-2</v>
      </c>
      <c r="W88" s="6">
        <v>5.0900000000000001E-2</v>
      </c>
      <c r="X88" s="2" t="s">
        <v>174</v>
      </c>
      <c r="Y88" s="2" t="s">
        <v>83</v>
      </c>
      <c r="Z88" s="5">
        <v>9384.75</v>
      </c>
      <c r="AA88" s="5">
        <v>1</v>
      </c>
      <c r="AB88" s="5">
        <v>100.34</v>
      </c>
      <c r="AC88" s="5">
        <v>0</v>
      </c>
      <c r="AD88" s="5">
        <v>9.4166500000000006</v>
      </c>
      <c r="AE88" s="2" t="s">
        <v>3</v>
      </c>
      <c r="AF88" s="2" t="s">
        <v>3</v>
      </c>
      <c r="AG88" s="2" t="s">
        <v>27</v>
      </c>
      <c r="AH88" s="6">
        <v>4.1599999999999995E-5</v>
      </c>
      <c r="AI88" s="6">
        <v>3.8739999999999998E-4</v>
      </c>
      <c r="AJ88" s="6">
        <v>6.8999999999999997E-5</v>
      </c>
      <c r="AK88" s="2" t="s">
        <v>3</v>
      </c>
      <c r="AL88" s="50" t="s">
        <v>4</v>
      </c>
      <c r="AM88" s="50" t="s">
        <v>1</v>
      </c>
    </row>
    <row r="89" spans="1:39">
      <c r="A89" s="2" t="s">
        <v>78</v>
      </c>
      <c r="B89" s="2" t="s">
        <v>94</v>
      </c>
      <c r="C89" s="2" t="s">
        <v>281</v>
      </c>
      <c r="D89" s="2" t="s">
        <v>282</v>
      </c>
      <c r="E89" s="2" t="s">
        <v>165</v>
      </c>
      <c r="F89" s="2" t="s">
        <v>409</v>
      </c>
      <c r="G89" s="9">
        <v>1143080</v>
      </c>
      <c r="H89" s="2" t="s">
        <v>167</v>
      </c>
      <c r="I89" s="2" t="s">
        <v>168</v>
      </c>
      <c r="J89" s="2" t="s">
        <v>82</v>
      </c>
      <c r="K89" s="2" t="s">
        <v>82</v>
      </c>
      <c r="L89" s="2" t="s">
        <v>169</v>
      </c>
      <c r="M89" s="2" t="s">
        <v>115</v>
      </c>
      <c r="N89" s="2" t="s">
        <v>194</v>
      </c>
      <c r="O89" s="2" t="s">
        <v>83</v>
      </c>
      <c r="P89" s="2" t="s">
        <v>261</v>
      </c>
      <c r="Q89" s="2" t="s">
        <v>85</v>
      </c>
      <c r="R89" s="2" t="s">
        <v>172</v>
      </c>
      <c r="S89" s="2" t="s">
        <v>86</v>
      </c>
      <c r="T89" s="5">
        <v>2.31</v>
      </c>
      <c r="U89" s="2" t="s">
        <v>410</v>
      </c>
      <c r="V89" s="6">
        <v>2.5000000000000001E-2</v>
      </c>
      <c r="W89" s="6">
        <v>4.8300000000000003E-2</v>
      </c>
      <c r="X89" s="2" t="s">
        <v>174</v>
      </c>
      <c r="Y89" s="2" t="s">
        <v>83</v>
      </c>
      <c r="Z89" s="5">
        <v>12250</v>
      </c>
      <c r="AA89" s="5">
        <v>1</v>
      </c>
      <c r="AB89" s="5">
        <v>95.46</v>
      </c>
      <c r="AC89" s="5">
        <v>0</v>
      </c>
      <c r="AD89" s="5">
        <v>11.693849999999999</v>
      </c>
      <c r="AE89" s="2" t="s">
        <v>3</v>
      </c>
      <c r="AF89" s="2" t="s">
        <v>3</v>
      </c>
      <c r="AG89" s="2" t="s">
        <v>27</v>
      </c>
      <c r="AH89" s="6">
        <v>1.31E-5</v>
      </c>
      <c r="AI89" s="6">
        <v>4.8109999999999998E-4</v>
      </c>
      <c r="AJ89" s="6">
        <v>8.5699999999999996E-5</v>
      </c>
      <c r="AK89" s="2" t="s">
        <v>3</v>
      </c>
      <c r="AL89" s="50" t="s">
        <v>4</v>
      </c>
      <c r="AM89" s="50" t="s">
        <v>1</v>
      </c>
    </row>
    <row r="90" spans="1:39">
      <c r="A90" s="2" t="s">
        <v>78</v>
      </c>
      <c r="B90" s="2" t="s">
        <v>94</v>
      </c>
      <c r="C90" s="2" t="s">
        <v>285</v>
      </c>
      <c r="D90" s="2" t="s">
        <v>286</v>
      </c>
      <c r="E90" s="2" t="s">
        <v>165</v>
      </c>
      <c r="F90" s="2" t="s">
        <v>411</v>
      </c>
      <c r="G90" s="9">
        <v>1139542</v>
      </c>
      <c r="H90" s="2" t="s">
        <v>167</v>
      </c>
      <c r="I90" s="2" t="s">
        <v>200</v>
      </c>
      <c r="J90" s="2" t="s">
        <v>82</v>
      </c>
      <c r="K90" s="2" t="s">
        <v>82</v>
      </c>
      <c r="L90" s="2" t="s">
        <v>169</v>
      </c>
      <c r="M90" s="2" t="s">
        <v>115</v>
      </c>
      <c r="N90" s="2" t="s">
        <v>201</v>
      </c>
      <c r="O90" s="2" t="s">
        <v>83</v>
      </c>
      <c r="P90" s="2" t="s">
        <v>261</v>
      </c>
      <c r="Q90" s="2" t="s">
        <v>85</v>
      </c>
      <c r="R90" s="2" t="s">
        <v>172</v>
      </c>
      <c r="S90" s="2" t="s">
        <v>86</v>
      </c>
      <c r="T90" s="5">
        <v>2.58</v>
      </c>
      <c r="U90" s="2" t="s">
        <v>412</v>
      </c>
      <c r="V90" s="6">
        <v>1.9400000000000001E-2</v>
      </c>
      <c r="W90" s="6">
        <v>2.0099999999999996E-2</v>
      </c>
      <c r="X90" s="2" t="s">
        <v>174</v>
      </c>
      <c r="Y90" s="2" t="s">
        <v>83</v>
      </c>
      <c r="Z90" s="5">
        <v>11749.34</v>
      </c>
      <c r="AA90" s="5">
        <v>1</v>
      </c>
      <c r="AB90" s="5">
        <v>113.16</v>
      </c>
      <c r="AC90" s="5">
        <v>0</v>
      </c>
      <c r="AD90" s="5">
        <v>13.29555</v>
      </c>
      <c r="AE90" s="2" t="s">
        <v>3</v>
      </c>
      <c r="AF90" s="2" t="s">
        <v>3</v>
      </c>
      <c r="AG90" s="2" t="s">
        <v>27</v>
      </c>
      <c r="AH90" s="6">
        <v>3.8999999999999999E-5</v>
      </c>
      <c r="AI90" s="6">
        <v>5.4699999999999996E-4</v>
      </c>
      <c r="AJ90" s="6">
        <v>9.7400000000000009E-5</v>
      </c>
      <c r="AK90" s="2" t="s">
        <v>3</v>
      </c>
      <c r="AL90" s="50" t="s">
        <v>4</v>
      </c>
      <c r="AM90" s="50" t="s">
        <v>1</v>
      </c>
    </row>
    <row r="91" spans="1:39">
      <c r="A91" s="2" t="s">
        <v>78</v>
      </c>
      <c r="B91" s="2" t="s">
        <v>94</v>
      </c>
      <c r="C91" s="2" t="s">
        <v>285</v>
      </c>
      <c r="D91" s="2" t="s">
        <v>286</v>
      </c>
      <c r="E91" s="2" t="s">
        <v>165</v>
      </c>
      <c r="F91" s="2" t="s">
        <v>287</v>
      </c>
      <c r="G91" s="9">
        <v>1142595</v>
      </c>
      <c r="H91" s="2" t="s">
        <v>167</v>
      </c>
      <c r="I91" s="2" t="s">
        <v>200</v>
      </c>
      <c r="J91" s="2" t="s">
        <v>82</v>
      </c>
      <c r="K91" s="2" t="s">
        <v>82</v>
      </c>
      <c r="L91" s="2" t="s">
        <v>169</v>
      </c>
      <c r="M91" s="2" t="s">
        <v>115</v>
      </c>
      <c r="N91" s="2" t="s">
        <v>201</v>
      </c>
      <c r="O91" s="2" t="s">
        <v>83</v>
      </c>
      <c r="P91" s="2" t="s">
        <v>261</v>
      </c>
      <c r="Q91" s="2" t="s">
        <v>85</v>
      </c>
      <c r="R91" s="2" t="s">
        <v>172</v>
      </c>
      <c r="S91" s="2" t="s">
        <v>86</v>
      </c>
      <c r="T91" s="5">
        <v>3.56</v>
      </c>
      <c r="U91" s="2" t="s">
        <v>288</v>
      </c>
      <c r="V91" s="6">
        <v>1.23E-2</v>
      </c>
      <c r="W91" s="6">
        <v>2.3099999999999999E-2</v>
      </c>
      <c r="X91" s="2" t="s">
        <v>174</v>
      </c>
      <c r="Y91" s="2" t="s">
        <v>83</v>
      </c>
      <c r="Z91" s="5">
        <v>12214.36</v>
      </c>
      <c r="AA91" s="5">
        <v>1</v>
      </c>
      <c r="AB91" s="5">
        <v>108.66</v>
      </c>
      <c r="AC91" s="5">
        <v>0</v>
      </c>
      <c r="AD91" s="5">
        <v>13.272119999999999</v>
      </c>
      <c r="AE91" s="2" t="s">
        <v>3</v>
      </c>
      <c r="AF91" s="2" t="s">
        <v>3</v>
      </c>
      <c r="AG91" s="2" t="s">
        <v>27</v>
      </c>
      <c r="AH91" s="6">
        <v>1.0900000000000001E-5</v>
      </c>
      <c r="AI91" s="6">
        <v>5.4600000000000004E-4</v>
      </c>
      <c r="AJ91" s="6">
        <v>9.7300000000000007E-5</v>
      </c>
      <c r="AK91" s="2" t="s">
        <v>3</v>
      </c>
      <c r="AL91" s="50" t="s">
        <v>4</v>
      </c>
      <c r="AM91" s="50" t="s">
        <v>1</v>
      </c>
    </row>
    <row r="92" spans="1:39">
      <c r="A92" s="2" t="s">
        <v>78</v>
      </c>
      <c r="B92" s="2" t="s">
        <v>94</v>
      </c>
      <c r="C92" s="2" t="s">
        <v>413</v>
      </c>
      <c r="D92" s="2" t="s">
        <v>414</v>
      </c>
      <c r="E92" s="2" t="s">
        <v>165</v>
      </c>
      <c r="F92" s="2" t="s">
        <v>415</v>
      </c>
      <c r="G92" s="9">
        <v>1141951</v>
      </c>
      <c r="H92" s="2" t="s">
        <v>167</v>
      </c>
      <c r="I92" s="2" t="s">
        <v>168</v>
      </c>
      <c r="J92" s="2" t="s">
        <v>82</v>
      </c>
      <c r="K92" s="2" t="s">
        <v>82</v>
      </c>
      <c r="L92" s="2" t="s">
        <v>169</v>
      </c>
      <c r="M92" s="2" t="s">
        <v>115</v>
      </c>
      <c r="N92" s="2" t="s">
        <v>416</v>
      </c>
      <c r="O92" s="2" t="s">
        <v>83</v>
      </c>
      <c r="P92" s="2" t="s">
        <v>261</v>
      </c>
      <c r="Q92" s="2" t="s">
        <v>85</v>
      </c>
      <c r="R92" s="2" t="s">
        <v>172</v>
      </c>
      <c r="S92" s="2" t="s">
        <v>86</v>
      </c>
      <c r="T92" s="5">
        <v>3.01</v>
      </c>
      <c r="U92" s="2" t="s">
        <v>385</v>
      </c>
      <c r="V92" s="6">
        <v>2.6200000000000001E-2</v>
      </c>
      <c r="W92" s="6">
        <v>5.0599999999999999E-2</v>
      </c>
      <c r="X92" s="2" t="s">
        <v>174</v>
      </c>
      <c r="Y92" s="2" t="s">
        <v>83</v>
      </c>
      <c r="Z92" s="5">
        <v>9729.56</v>
      </c>
      <c r="AA92" s="5">
        <v>1</v>
      </c>
      <c r="AB92" s="5">
        <v>93.7</v>
      </c>
      <c r="AC92" s="5">
        <v>0</v>
      </c>
      <c r="AD92" s="5">
        <v>9.1165900000000004</v>
      </c>
      <c r="AE92" s="2" t="s">
        <v>3</v>
      </c>
      <c r="AF92" s="2" t="s">
        <v>3</v>
      </c>
      <c r="AG92" s="2" t="s">
        <v>27</v>
      </c>
      <c r="AH92" s="6">
        <v>1.9400000000000001E-5</v>
      </c>
      <c r="AI92" s="6">
        <v>3.7510000000000001E-4</v>
      </c>
      <c r="AJ92" s="6">
        <v>6.6799999999999997E-5</v>
      </c>
      <c r="AK92" s="2" t="s">
        <v>3</v>
      </c>
      <c r="AL92" s="50" t="s">
        <v>4</v>
      </c>
      <c r="AM92" s="50" t="s">
        <v>1</v>
      </c>
    </row>
    <row r="93" spans="1:39">
      <c r="A93" s="2" t="s">
        <v>78</v>
      </c>
      <c r="B93" s="2" t="s">
        <v>94</v>
      </c>
      <c r="C93" s="2" t="s">
        <v>417</v>
      </c>
      <c r="D93" s="2" t="s">
        <v>418</v>
      </c>
      <c r="E93" s="2" t="s">
        <v>165</v>
      </c>
      <c r="F93" s="2" t="s">
        <v>419</v>
      </c>
      <c r="G93" s="9">
        <v>2810372</v>
      </c>
      <c r="H93" s="2" t="s">
        <v>167</v>
      </c>
      <c r="I93" s="2" t="s">
        <v>168</v>
      </c>
      <c r="J93" s="2" t="s">
        <v>82</v>
      </c>
      <c r="K93" s="2" t="s">
        <v>82</v>
      </c>
      <c r="L93" s="2" t="s">
        <v>169</v>
      </c>
      <c r="M93" s="2" t="s">
        <v>115</v>
      </c>
      <c r="N93" s="2" t="s">
        <v>420</v>
      </c>
      <c r="O93" s="2" t="s">
        <v>83</v>
      </c>
      <c r="P93" s="2" t="s">
        <v>296</v>
      </c>
      <c r="Q93" s="2" t="s">
        <v>85</v>
      </c>
      <c r="R93" s="2" t="s">
        <v>172</v>
      </c>
      <c r="S93" s="2" t="s">
        <v>86</v>
      </c>
      <c r="T93" s="5">
        <v>8.01</v>
      </c>
      <c r="U93" s="2" t="s">
        <v>421</v>
      </c>
      <c r="V93" s="6">
        <v>2.4E-2</v>
      </c>
      <c r="W93" s="6">
        <v>5.2499999999999998E-2</v>
      </c>
      <c r="X93" s="2" t="s">
        <v>174</v>
      </c>
      <c r="Y93" s="2" t="s">
        <v>83</v>
      </c>
      <c r="Z93" s="5">
        <v>21670.53</v>
      </c>
      <c r="AA93" s="5">
        <v>1</v>
      </c>
      <c r="AB93" s="5">
        <v>80.510000000000005</v>
      </c>
      <c r="AC93" s="5">
        <v>0</v>
      </c>
      <c r="AD93" s="5">
        <v>17.446940000000001</v>
      </c>
      <c r="AE93" s="2" t="s">
        <v>3</v>
      </c>
      <c r="AF93" s="2" t="s">
        <v>3</v>
      </c>
      <c r="AG93" s="2" t="s">
        <v>27</v>
      </c>
      <c r="AH93" s="6">
        <v>2.94E-5</v>
      </c>
      <c r="AI93" s="6">
        <v>7.1779999999999999E-4</v>
      </c>
      <c r="AJ93" s="6">
        <v>1.2789999999999999E-4</v>
      </c>
      <c r="AK93" s="2" t="s">
        <v>3</v>
      </c>
      <c r="AL93" s="50" t="s">
        <v>4</v>
      </c>
      <c r="AM93" s="50" t="s">
        <v>1</v>
      </c>
    </row>
    <row r="94" spans="1:39">
      <c r="A94" s="2" t="s">
        <v>78</v>
      </c>
      <c r="B94" s="2" t="s">
        <v>94</v>
      </c>
      <c r="C94" s="2" t="s">
        <v>298</v>
      </c>
      <c r="D94" s="2" t="s">
        <v>299</v>
      </c>
      <c r="E94" s="2" t="s">
        <v>165</v>
      </c>
      <c r="F94" s="2" t="s">
        <v>300</v>
      </c>
      <c r="G94" s="9">
        <v>7590151</v>
      </c>
      <c r="H94" s="2" t="s">
        <v>167</v>
      </c>
      <c r="I94" s="2" t="s">
        <v>168</v>
      </c>
      <c r="J94" s="2" t="s">
        <v>82</v>
      </c>
      <c r="K94" s="2" t="s">
        <v>82</v>
      </c>
      <c r="L94" s="2" t="s">
        <v>169</v>
      </c>
      <c r="M94" s="2" t="s">
        <v>115</v>
      </c>
      <c r="N94" s="2" t="s">
        <v>183</v>
      </c>
      <c r="O94" s="2" t="s">
        <v>83</v>
      </c>
      <c r="P94" s="2" t="s">
        <v>296</v>
      </c>
      <c r="Q94" s="2" t="s">
        <v>85</v>
      </c>
      <c r="R94" s="2" t="s">
        <v>172</v>
      </c>
      <c r="S94" s="2" t="s">
        <v>86</v>
      </c>
      <c r="T94" s="5">
        <v>5.38</v>
      </c>
      <c r="U94" s="2" t="s">
        <v>301</v>
      </c>
      <c r="V94" s="6">
        <v>2.5499999999999998E-2</v>
      </c>
      <c r="W94" s="6">
        <v>5.2999999999999999E-2</v>
      </c>
      <c r="X94" s="2" t="s">
        <v>174</v>
      </c>
      <c r="Y94" s="2" t="s">
        <v>83</v>
      </c>
      <c r="Z94" s="5">
        <v>17516.48</v>
      </c>
      <c r="AA94" s="5">
        <v>1</v>
      </c>
      <c r="AB94" s="5">
        <v>87.11</v>
      </c>
      <c r="AC94" s="5">
        <v>0</v>
      </c>
      <c r="AD94" s="5">
        <v>15.258599999999999</v>
      </c>
      <c r="AE94" s="2" t="s">
        <v>3</v>
      </c>
      <c r="AF94" s="2" t="s">
        <v>3</v>
      </c>
      <c r="AG94" s="2" t="s">
        <v>27</v>
      </c>
      <c r="AH94" s="6">
        <v>9.7000000000000003E-6</v>
      </c>
      <c r="AI94" s="6">
        <v>6.2770000000000002E-4</v>
      </c>
      <c r="AJ94" s="6">
        <v>1.1180000000000001E-4</v>
      </c>
      <c r="AK94" s="2" t="s">
        <v>3</v>
      </c>
      <c r="AL94" s="50" t="s">
        <v>4</v>
      </c>
      <c r="AM94" s="50" t="s">
        <v>1</v>
      </c>
    </row>
    <row r="95" spans="1:39">
      <c r="A95" s="2" t="s">
        <v>78</v>
      </c>
      <c r="B95" s="2" t="s">
        <v>94</v>
      </c>
      <c r="C95" s="2" t="s">
        <v>298</v>
      </c>
      <c r="D95" s="2" t="s">
        <v>299</v>
      </c>
      <c r="E95" s="2" t="s">
        <v>165</v>
      </c>
      <c r="F95" s="2" t="s">
        <v>302</v>
      </c>
      <c r="G95" s="9">
        <v>7590219</v>
      </c>
      <c r="H95" s="2" t="s">
        <v>167</v>
      </c>
      <c r="I95" s="2" t="s">
        <v>200</v>
      </c>
      <c r="J95" s="2" t="s">
        <v>82</v>
      </c>
      <c r="K95" s="2" t="s">
        <v>82</v>
      </c>
      <c r="L95" s="2" t="s">
        <v>169</v>
      </c>
      <c r="M95" s="2" t="s">
        <v>115</v>
      </c>
      <c r="N95" s="2" t="s">
        <v>183</v>
      </c>
      <c r="O95" s="2" t="s">
        <v>83</v>
      </c>
      <c r="P95" s="2" t="s">
        <v>296</v>
      </c>
      <c r="Q95" s="2" t="s">
        <v>85</v>
      </c>
      <c r="R95" s="2" t="s">
        <v>172</v>
      </c>
      <c r="S95" s="2" t="s">
        <v>86</v>
      </c>
      <c r="T95" s="5">
        <v>3.84</v>
      </c>
      <c r="U95" s="2" t="s">
        <v>220</v>
      </c>
      <c r="V95" s="6">
        <v>5.0000000000000001E-3</v>
      </c>
      <c r="W95" s="6">
        <v>2.5600000000000001E-2</v>
      </c>
      <c r="X95" s="2" t="s">
        <v>174</v>
      </c>
      <c r="Y95" s="2" t="s">
        <v>83</v>
      </c>
      <c r="Z95" s="5">
        <v>2000</v>
      </c>
      <c r="AA95" s="5">
        <v>1</v>
      </c>
      <c r="AB95" s="5">
        <v>103.12</v>
      </c>
      <c r="AC95" s="5">
        <v>0</v>
      </c>
      <c r="AD95" s="5">
        <v>2.0623999999999998</v>
      </c>
      <c r="AE95" s="2" t="s">
        <v>3</v>
      </c>
      <c r="AF95" s="2" t="s">
        <v>3</v>
      </c>
      <c r="AG95" s="2" t="s">
        <v>27</v>
      </c>
      <c r="AH95" s="6">
        <v>9.9999999999999995E-7</v>
      </c>
      <c r="AI95" s="6">
        <v>8.4800000000000001E-5</v>
      </c>
      <c r="AJ95" s="6">
        <v>1.5100000000000001E-5</v>
      </c>
      <c r="AK95" s="2" t="s">
        <v>3</v>
      </c>
      <c r="AL95" s="50" t="s">
        <v>4</v>
      </c>
      <c r="AM95" s="50" t="s">
        <v>1</v>
      </c>
    </row>
    <row r="96" spans="1:39">
      <c r="A96" s="2" t="s">
        <v>78</v>
      </c>
      <c r="B96" s="2" t="s">
        <v>94</v>
      </c>
      <c r="C96" s="2" t="s">
        <v>422</v>
      </c>
      <c r="D96" s="2" t="s">
        <v>423</v>
      </c>
      <c r="E96" s="2" t="s">
        <v>165</v>
      </c>
      <c r="F96" s="2" t="s">
        <v>424</v>
      </c>
      <c r="G96" s="9">
        <v>2260438</v>
      </c>
      <c r="H96" s="2" t="s">
        <v>167</v>
      </c>
      <c r="I96" s="2" t="s">
        <v>168</v>
      </c>
      <c r="J96" s="2" t="s">
        <v>82</v>
      </c>
      <c r="K96" s="2" t="s">
        <v>82</v>
      </c>
      <c r="L96" s="2" t="s">
        <v>169</v>
      </c>
      <c r="M96" s="2" t="s">
        <v>115</v>
      </c>
      <c r="N96" s="2" t="s">
        <v>183</v>
      </c>
      <c r="O96" s="2" t="s">
        <v>83</v>
      </c>
      <c r="P96" s="2" t="s">
        <v>296</v>
      </c>
      <c r="Q96" s="2" t="s">
        <v>85</v>
      </c>
      <c r="R96" s="2" t="s">
        <v>172</v>
      </c>
      <c r="S96" s="2" t="s">
        <v>86</v>
      </c>
      <c r="T96" s="5">
        <v>2.08</v>
      </c>
      <c r="U96" s="2" t="s">
        <v>249</v>
      </c>
      <c r="V96" s="6">
        <v>5.6500000000000002E-2</v>
      </c>
      <c r="W96" s="6">
        <v>4.6300000000000001E-2</v>
      </c>
      <c r="X96" s="2" t="s">
        <v>174</v>
      </c>
      <c r="Y96" s="2" t="s">
        <v>83</v>
      </c>
      <c r="Z96" s="5">
        <v>13323.62</v>
      </c>
      <c r="AA96" s="5">
        <v>1</v>
      </c>
      <c r="AB96" s="5">
        <v>103.65</v>
      </c>
      <c r="AC96" s="5">
        <v>0</v>
      </c>
      <c r="AD96" s="5">
        <v>13.80993</v>
      </c>
      <c r="AE96" s="2" t="s">
        <v>3</v>
      </c>
      <c r="AF96" s="2" t="s">
        <v>3</v>
      </c>
      <c r="AG96" s="2" t="s">
        <v>27</v>
      </c>
      <c r="AH96" s="6">
        <v>6.8199999999999991E-5</v>
      </c>
      <c r="AI96" s="6">
        <v>5.6809999999999999E-4</v>
      </c>
      <c r="AJ96" s="6">
        <v>1.0120000000000001E-4</v>
      </c>
      <c r="AK96" s="2" t="s">
        <v>3</v>
      </c>
      <c r="AL96" s="50" t="s">
        <v>4</v>
      </c>
      <c r="AM96" s="50" t="s">
        <v>1</v>
      </c>
    </row>
    <row r="97" spans="1:39">
      <c r="A97" s="2" t="s">
        <v>78</v>
      </c>
      <c r="B97" s="2" t="s">
        <v>94</v>
      </c>
      <c r="C97" s="2" t="s">
        <v>305</v>
      </c>
      <c r="D97" s="2" t="s">
        <v>306</v>
      </c>
      <c r="E97" s="2" t="s">
        <v>165</v>
      </c>
      <c r="F97" s="2" t="s">
        <v>307</v>
      </c>
      <c r="G97" s="9">
        <v>3230265</v>
      </c>
      <c r="H97" s="2" t="s">
        <v>167</v>
      </c>
      <c r="I97" s="2" t="s">
        <v>200</v>
      </c>
      <c r="J97" s="2" t="s">
        <v>82</v>
      </c>
      <c r="K97" s="2" t="s">
        <v>82</v>
      </c>
      <c r="L97" s="2" t="s">
        <v>169</v>
      </c>
      <c r="M97" s="2" t="s">
        <v>115</v>
      </c>
      <c r="N97" s="2" t="s">
        <v>183</v>
      </c>
      <c r="O97" s="2" t="s">
        <v>83</v>
      </c>
      <c r="P97" s="2" t="s">
        <v>296</v>
      </c>
      <c r="Q97" s="2" t="s">
        <v>85</v>
      </c>
      <c r="R97" s="2" t="s">
        <v>172</v>
      </c>
      <c r="S97" s="2" t="s">
        <v>86</v>
      </c>
      <c r="T97" s="5">
        <v>2.83</v>
      </c>
      <c r="U97" s="2" t="s">
        <v>308</v>
      </c>
      <c r="V97" s="6">
        <v>2.35E-2</v>
      </c>
      <c r="W97" s="6">
        <v>2.12E-2</v>
      </c>
      <c r="X97" s="2" t="s">
        <v>174</v>
      </c>
      <c r="Y97" s="2" t="s">
        <v>83</v>
      </c>
      <c r="Z97" s="5">
        <v>12691.07</v>
      </c>
      <c r="AA97" s="5">
        <v>1</v>
      </c>
      <c r="AB97" s="5">
        <v>113.84</v>
      </c>
      <c r="AC97" s="5">
        <v>0.33939999999999998</v>
      </c>
      <c r="AD97" s="5">
        <v>14.78694</v>
      </c>
      <c r="AE97" s="2" t="s">
        <v>3</v>
      </c>
      <c r="AF97" s="2" t="s">
        <v>3</v>
      </c>
      <c r="AG97" s="2" t="s">
        <v>27</v>
      </c>
      <c r="AH97" s="6">
        <v>1.3500000000000001E-5</v>
      </c>
      <c r="AI97" s="6">
        <v>6.0829999999999999E-4</v>
      </c>
      <c r="AJ97" s="6">
        <v>1.0840000000000001E-4</v>
      </c>
      <c r="AK97" s="2" t="s">
        <v>3</v>
      </c>
      <c r="AL97" s="50" t="s">
        <v>4</v>
      </c>
      <c r="AM97" s="50" t="s">
        <v>1</v>
      </c>
    </row>
    <row r="98" spans="1:39">
      <c r="A98" s="2" t="s">
        <v>78</v>
      </c>
      <c r="B98" s="2" t="s">
        <v>94</v>
      </c>
      <c r="C98" s="2" t="s">
        <v>305</v>
      </c>
      <c r="D98" s="2" t="s">
        <v>306</v>
      </c>
      <c r="E98" s="2" t="s">
        <v>165</v>
      </c>
      <c r="F98" s="2" t="s">
        <v>309</v>
      </c>
      <c r="G98" s="9">
        <v>1194638</v>
      </c>
      <c r="H98" s="2" t="s">
        <v>167</v>
      </c>
      <c r="I98" s="2" t="s">
        <v>200</v>
      </c>
      <c r="J98" s="2" t="s">
        <v>82</v>
      </c>
      <c r="K98" s="2" t="s">
        <v>82</v>
      </c>
      <c r="L98" s="2" t="s">
        <v>169</v>
      </c>
      <c r="M98" s="2" t="s">
        <v>115</v>
      </c>
      <c r="N98" s="2" t="s">
        <v>183</v>
      </c>
      <c r="O98" s="2" t="s">
        <v>83</v>
      </c>
      <c r="P98" s="2" t="s">
        <v>296</v>
      </c>
      <c r="Q98" s="2" t="s">
        <v>85</v>
      </c>
      <c r="R98" s="2" t="s">
        <v>172</v>
      </c>
      <c r="S98" s="2" t="s">
        <v>86</v>
      </c>
      <c r="T98" s="5">
        <v>6.44</v>
      </c>
      <c r="U98" s="2" t="s">
        <v>310</v>
      </c>
      <c r="V98" s="6">
        <v>3.61E-2</v>
      </c>
      <c r="W98" s="6">
        <v>3.0600000000000002E-2</v>
      </c>
      <c r="X98" s="2" t="s">
        <v>174</v>
      </c>
      <c r="Y98" s="2" t="s">
        <v>83</v>
      </c>
      <c r="Z98" s="5">
        <v>3000</v>
      </c>
      <c r="AA98" s="5">
        <v>1</v>
      </c>
      <c r="AB98" s="5">
        <v>107.22</v>
      </c>
      <c r="AC98" s="5">
        <v>0</v>
      </c>
      <c r="AD98" s="5">
        <v>3.2166000000000001</v>
      </c>
      <c r="AE98" s="2" t="s">
        <v>3</v>
      </c>
      <c r="AF98" s="2" t="s">
        <v>3</v>
      </c>
      <c r="AG98" s="2" t="s">
        <v>27</v>
      </c>
      <c r="AH98" s="6">
        <v>2.7E-6</v>
      </c>
      <c r="AI98" s="6">
        <v>1.3230000000000002E-4</v>
      </c>
      <c r="AJ98" s="6">
        <v>2.3600000000000001E-5</v>
      </c>
      <c r="AK98" s="2" t="s">
        <v>3</v>
      </c>
      <c r="AL98" s="50" t="s">
        <v>4</v>
      </c>
      <c r="AM98" s="50" t="s">
        <v>1</v>
      </c>
    </row>
    <row r="99" spans="1:39">
      <c r="A99" s="2" t="s">
        <v>78</v>
      </c>
      <c r="B99" s="2" t="s">
        <v>94</v>
      </c>
      <c r="C99" s="2" t="s">
        <v>425</v>
      </c>
      <c r="D99" s="2" t="s">
        <v>426</v>
      </c>
      <c r="E99" s="2" t="s">
        <v>165</v>
      </c>
      <c r="F99" s="2" t="s">
        <v>427</v>
      </c>
      <c r="G99" s="9">
        <v>1136753</v>
      </c>
      <c r="H99" s="2" t="s">
        <v>167</v>
      </c>
      <c r="I99" s="2" t="s">
        <v>200</v>
      </c>
      <c r="J99" s="2" t="s">
        <v>82</v>
      </c>
      <c r="K99" s="2" t="s">
        <v>82</v>
      </c>
      <c r="L99" s="2" t="s">
        <v>169</v>
      </c>
      <c r="M99" s="2" t="s">
        <v>115</v>
      </c>
      <c r="N99" s="2" t="s">
        <v>183</v>
      </c>
      <c r="O99" s="2" t="s">
        <v>83</v>
      </c>
      <c r="P99" s="2" t="s">
        <v>296</v>
      </c>
      <c r="Q99" s="2" t="s">
        <v>85</v>
      </c>
      <c r="R99" s="2" t="s">
        <v>172</v>
      </c>
      <c r="S99" s="2" t="s">
        <v>86</v>
      </c>
      <c r="T99" s="5">
        <v>2.54</v>
      </c>
      <c r="U99" s="2" t="s">
        <v>428</v>
      </c>
      <c r="V99" s="6">
        <v>0.04</v>
      </c>
      <c r="W99" s="6">
        <v>2.3099999999999999E-2</v>
      </c>
      <c r="X99" s="2" t="s">
        <v>174</v>
      </c>
      <c r="Y99" s="2" t="s">
        <v>83</v>
      </c>
      <c r="Z99" s="5">
        <v>8862.8700000000008</v>
      </c>
      <c r="AA99" s="5">
        <v>1</v>
      </c>
      <c r="AB99" s="5">
        <v>117.41</v>
      </c>
      <c r="AC99" s="5">
        <v>0</v>
      </c>
      <c r="AD99" s="5">
        <v>10.405889999999999</v>
      </c>
      <c r="AE99" s="2" t="s">
        <v>3</v>
      </c>
      <c r="AF99" s="2" t="s">
        <v>3</v>
      </c>
      <c r="AG99" s="2" t="s">
        <v>27</v>
      </c>
      <c r="AH99" s="6">
        <v>8.8999999999999995E-6</v>
      </c>
      <c r="AI99" s="6">
        <v>4.281E-4</v>
      </c>
      <c r="AJ99" s="6">
        <v>7.6299999999999998E-5</v>
      </c>
      <c r="AK99" s="2" t="s">
        <v>3</v>
      </c>
      <c r="AL99" s="50" t="s">
        <v>4</v>
      </c>
      <c r="AM99" s="50" t="s">
        <v>1</v>
      </c>
    </row>
    <row r="100" spans="1:39">
      <c r="A100" s="2" t="s">
        <v>78</v>
      </c>
      <c r="B100" s="2" t="s">
        <v>94</v>
      </c>
      <c r="C100" s="2" t="s">
        <v>429</v>
      </c>
      <c r="D100" s="2" t="s">
        <v>430</v>
      </c>
      <c r="E100" s="2" t="s">
        <v>165</v>
      </c>
      <c r="F100" s="2" t="s">
        <v>431</v>
      </c>
      <c r="G100" s="9">
        <v>7770191</v>
      </c>
      <c r="H100" s="2" t="s">
        <v>167</v>
      </c>
      <c r="I100" s="2" t="s">
        <v>200</v>
      </c>
      <c r="J100" s="2" t="s">
        <v>82</v>
      </c>
      <c r="K100" s="2" t="s">
        <v>82</v>
      </c>
      <c r="L100" s="2" t="s">
        <v>169</v>
      </c>
      <c r="M100" s="2" t="s">
        <v>115</v>
      </c>
      <c r="N100" s="2" t="s">
        <v>170</v>
      </c>
      <c r="O100" s="2" t="s">
        <v>83</v>
      </c>
      <c r="P100" s="2" t="s">
        <v>296</v>
      </c>
      <c r="Q100" s="2" t="s">
        <v>85</v>
      </c>
      <c r="R100" s="2" t="s">
        <v>172</v>
      </c>
      <c r="S100" s="2" t="s">
        <v>86</v>
      </c>
      <c r="T100" s="5">
        <v>2.89</v>
      </c>
      <c r="U100" s="2" t="s">
        <v>432</v>
      </c>
      <c r="V100" s="6">
        <v>2.9900000000000003E-2</v>
      </c>
      <c r="W100" s="6">
        <v>1.8700000000000001E-2</v>
      </c>
      <c r="X100" s="2" t="s">
        <v>174</v>
      </c>
      <c r="Y100" s="2" t="s">
        <v>83</v>
      </c>
      <c r="Z100" s="5">
        <v>10999.71</v>
      </c>
      <c r="AA100" s="5">
        <v>1</v>
      </c>
      <c r="AB100" s="5">
        <v>116.68</v>
      </c>
      <c r="AC100" s="5">
        <v>0</v>
      </c>
      <c r="AD100" s="5">
        <v>12.83446</v>
      </c>
      <c r="AE100" s="2" t="s">
        <v>3</v>
      </c>
      <c r="AF100" s="2" t="s">
        <v>3</v>
      </c>
      <c r="AG100" s="2" t="s">
        <v>27</v>
      </c>
      <c r="AH100" s="6">
        <v>6.2000000000000003E-5</v>
      </c>
      <c r="AI100" s="6">
        <v>5.2800000000000004E-4</v>
      </c>
      <c r="AJ100" s="6">
        <v>9.4099999999999997E-5</v>
      </c>
      <c r="AK100" s="2" t="s">
        <v>3</v>
      </c>
      <c r="AL100" s="50" t="s">
        <v>4</v>
      </c>
      <c r="AM100" s="50" t="s">
        <v>1</v>
      </c>
    </row>
    <row r="101" spans="1:39">
      <c r="A101" s="2" t="s">
        <v>78</v>
      </c>
      <c r="B101" s="2" t="s">
        <v>94</v>
      </c>
      <c r="C101" s="2" t="s">
        <v>315</v>
      </c>
      <c r="D101" s="2" t="s">
        <v>316</v>
      </c>
      <c r="E101" s="2" t="s">
        <v>165</v>
      </c>
      <c r="F101" s="2" t="s">
        <v>317</v>
      </c>
      <c r="G101" s="9">
        <v>6940233</v>
      </c>
      <c r="H101" s="2" t="s">
        <v>167</v>
      </c>
      <c r="I101" s="2" t="s">
        <v>168</v>
      </c>
      <c r="J101" s="2" t="s">
        <v>82</v>
      </c>
      <c r="K101" s="2" t="s">
        <v>82</v>
      </c>
      <c r="L101" s="2" t="s">
        <v>169</v>
      </c>
      <c r="M101" s="2" t="s">
        <v>115</v>
      </c>
      <c r="N101" s="2" t="s">
        <v>269</v>
      </c>
      <c r="O101" s="2" t="s">
        <v>83</v>
      </c>
      <c r="P101" s="2" t="s">
        <v>318</v>
      </c>
      <c r="Q101" s="2" t="s">
        <v>85</v>
      </c>
      <c r="R101" s="2" t="s">
        <v>172</v>
      </c>
      <c r="S101" s="2" t="s">
        <v>86</v>
      </c>
      <c r="T101" s="5">
        <v>2.78</v>
      </c>
      <c r="U101" s="2" t="s">
        <v>319</v>
      </c>
      <c r="V101" s="6">
        <v>2.0400000000000001E-2</v>
      </c>
      <c r="W101" s="6">
        <v>4.8499999999999995E-2</v>
      </c>
      <c r="X101" s="2" t="s">
        <v>174</v>
      </c>
      <c r="Y101" s="2" t="s">
        <v>83</v>
      </c>
      <c r="Z101" s="5">
        <v>14203.8</v>
      </c>
      <c r="AA101" s="5">
        <v>1</v>
      </c>
      <c r="AB101" s="5">
        <v>92.75</v>
      </c>
      <c r="AC101" s="5">
        <v>0</v>
      </c>
      <c r="AD101" s="5">
        <v>13.174020000000001</v>
      </c>
      <c r="AE101" s="2" t="s">
        <v>3</v>
      </c>
      <c r="AF101" s="2" t="s">
        <v>3</v>
      </c>
      <c r="AG101" s="2" t="s">
        <v>27</v>
      </c>
      <c r="AH101" s="6">
        <v>3.15E-5</v>
      </c>
      <c r="AI101" s="6">
        <v>5.4199999999999995E-4</v>
      </c>
      <c r="AJ101" s="6">
        <v>9.6600000000000003E-5</v>
      </c>
      <c r="AK101" s="2" t="s">
        <v>3</v>
      </c>
      <c r="AL101" s="50" t="s">
        <v>4</v>
      </c>
      <c r="AM101" s="50" t="s">
        <v>1</v>
      </c>
    </row>
    <row r="102" spans="1:39">
      <c r="A102" s="2" t="s">
        <v>78</v>
      </c>
      <c r="B102" s="2" t="s">
        <v>94</v>
      </c>
      <c r="C102" s="2" t="s">
        <v>433</v>
      </c>
      <c r="D102" s="2" t="s">
        <v>434</v>
      </c>
      <c r="E102" s="2" t="s">
        <v>165</v>
      </c>
      <c r="F102" s="2" t="s">
        <v>435</v>
      </c>
      <c r="G102" s="9">
        <v>1156231</v>
      </c>
      <c r="H102" s="2" t="s">
        <v>167</v>
      </c>
      <c r="I102" s="2" t="s">
        <v>200</v>
      </c>
      <c r="J102" s="2" t="s">
        <v>82</v>
      </c>
      <c r="K102" s="2" t="s">
        <v>82</v>
      </c>
      <c r="L102" s="2" t="s">
        <v>169</v>
      </c>
      <c r="M102" s="2" t="s">
        <v>115</v>
      </c>
      <c r="N102" s="2" t="s">
        <v>183</v>
      </c>
      <c r="O102" s="2" t="s">
        <v>83</v>
      </c>
      <c r="P102" s="2" t="s">
        <v>318</v>
      </c>
      <c r="Q102" s="2" t="s">
        <v>85</v>
      </c>
      <c r="R102" s="2" t="s">
        <v>172</v>
      </c>
      <c r="S102" s="2" t="s">
        <v>86</v>
      </c>
      <c r="T102" s="5">
        <v>3.21</v>
      </c>
      <c r="U102" s="2" t="s">
        <v>436</v>
      </c>
      <c r="V102" s="6">
        <v>3.3500000000000002E-2</v>
      </c>
      <c r="W102" s="6">
        <v>2.5699999999999997E-2</v>
      </c>
      <c r="X102" s="2" t="s">
        <v>174</v>
      </c>
      <c r="Y102" s="2" t="s">
        <v>83</v>
      </c>
      <c r="Z102" s="5">
        <v>11780</v>
      </c>
      <c r="AA102" s="5">
        <v>1</v>
      </c>
      <c r="AB102" s="5">
        <v>114.62</v>
      </c>
      <c r="AC102" s="5">
        <v>0</v>
      </c>
      <c r="AD102" s="5">
        <v>13.502230000000001</v>
      </c>
      <c r="AE102" s="2" t="s">
        <v>3</v>
      </c>
      <c r="AF102" s="2" t="s">
        <v>3</v>
      </c>
      <c r="AG102" s="2" t="s">
        <v>27</v>
      </c>
      <c r="AH102" s="6">
        <v>1.8500000000000002E-5</v>
      </c>
      <c r="AI102" s="6">
        <v>5.555E-4</v>
      </c>
      <c r="AJ102" s="6">
        <v>9.9000000000000008E-5</v>
      </c>
      <c r="AK102" s="2" t="s">
        <v>3</v>
      </c>
      <c r="AL102" s="50" t="s">
        <v>4</v>
      </c>
      <c r="AM102" s="50" t="s">
        <v>1</v>
      </c>
    </row>
    <row r="103" spans="1:39">
      <c r="A103" s="2" t="s">
        <v>78</v>
      </c>
      <c r="B103" s="2" t="s">
        <v>94</v>
      </c>
      <c r="C103" s="2" t="s">
        <v>328</v>
      </c>
      <c r="D103" s="2" t="s">
        <v>329</v>
      </c>
      <c r="E103" s="2" t="s">
        <v>165</v>
      </c>
      <c r="F103" s="2" t="s">
        <v>437</v>
      </c>
      <c r="G103" s="9">
        <v>1138171</v>
      </c>
      <c r="H103" s="2" t="s">
        <v>167</v>
      </c>
      <c r="I103" s="2" t="s">
        <v>168</v>
      </c>
      <c r="J103" s="2" t="s">
        <v>82</v>
      </c>
      <c r="K103" s="2" t="s">
        <v>82</v>
      </c>
      <c r="L103" s="2" t="s">
        <v>169</v>
      </c>
      <c r="M103" s="2" t="s">
        <v>115</v>
      </c>
      <c r="N103" s="2" t="s">
        <v>213</v>
      </c>
      <c r="O103" s="2" t="s">
        <v>83</v>
      </c>
      <c r="P103" s="2" t="s">
        <v>318</v>
      </c>
      <c r="Q103" s="2" t="s">
        <v>85</v>
      </c>
      <c r="R103" s="2" t="s">
        <v>172</v>
      </c>
      <c r="S103" s="2" t="s">
        <v>86</v>
      </c>
      <c r="T103" s="5">
        <v>5.14</v>
      </c>
      <c r="U103" s="2" t="s">
        <v>438</v>
      </c>
      <c r="V103" s="6">
        <v>3.95E-2</v>
      </c>
      <c r="W103" s="6">
        <v>4.8899999999999999E-2</v>
      </c>
      <c r="X103" s="2" t="s">
        <v>174</v>
      </c>
      <c r="Y103" s="2" t="s">
        <v>83</v>
      </c>
      <c r="Z103" s="5">
        <v>12000</v>
      </c>
      <c r="AA103" s="5">
        <v>1</v>
      </c>
      <c r="AB103" s="5">
        <v>96.59</v>
      </c>
      <c r="AC103" s="5">
        <v>0</v>
      </c>
      <c r="AD103" s="5">
        <v>11.5908</v>
      </c>
      <c r="AE103" s="2" t="s">
        <v>3</v>
      </c>
      <c r="AF103" s="2" t="s">
        <v>3</v>
      </c>
      <c r="AG103" s="2" t="s">
        <v>27</v>
      </c>
      <c r="AH103" s="6">
        <v>4.9899999999999993E-5</v>
      </c>
      <c r="AI103" s="6">
        <v>4.7679999999999999E-4</v>
      </c>
      <c r="AJ103" s="6">
        <v>8.489999999999999E-5</v>
      </c>
      <c r="AK103" s="2" t="s">
        <v>3</v>
      </c>
      <c r="AL103" s="50" t="s">
        <v>4</v>
      </c>
      <c r="AM103" s="50" t="s">
        <v>1</v>
      </c>
    </row>
    <row r="104" spans="1:39">
      <c r="A104" s="2" t="s">
        <v>78</v>
      </c>
      <c r="B104" s="2" t="s">
        <v>94</v>
      </c>
      <c r="C104" s="2" t="s">
        <v>328</v>
      </c>
      <c r="D104" s="2" t="s">
        <v>329</v>
      </c>
      <c r="E104" s="2" t="s">
        <v>165</v>
      </c>
      <c r="F104" s="2" t="s">
        <v>332</v>
      </c>
      <c r="G104" s="9">
        <v>1182666</v>
      </c>
      <c r="H104" s="2" t="s">
        <v>167</v>
      </c>
      <c r="I104" s="2" t="s">
        <v>168</v>
      </c>
      <c r="J104" s="2" t="s">
        <v>82</v>
      </c>
      <c r="K104" s="2" t="s">
        <v>82</v>
      </c>
      <c r="L104" s="2" t="s">
        <v>169</v>
      </c>
      <c r="M104" s="2" t="s">
        <v>115</v>
      </c>
      <c r="N104" s="2" t="s">
        <v>213</v>
      </c>
      <c r="O104" s="2" t="s">
        <v>83</v>
      </c>
      <c r="P104" s="2" t="s">
        <v>318</v>
      </c>
      <c r="Q104" s="2" t="s">
        <v>85</v>
      </c>
      <c r="R104" s="2" t="s">
        <v>172</v>
      </c>
      <c r="S104" s="2" t="s">
        <v>86</v>
      </c>
      <c r="T104" s="5">
        <v>7.69</v>
      </c>
      <c r="U104" s="2" t="s">
        <v>215</v>
      </c>
      <c r="V104" s="6">
        <v>2.63E-2</v>
      </c>
      <c r="W104" s="6">
        <v>5.4800000000000001E-2</v>
      </c>
      <c r="X104" s="2" t="s">
        <v>174</v>
      </c>
      <c r="Y104" s="2" t="s">
        <v>83</v>
      </c>
      <c r="Z104" s="5">
        <v>21894</v>
      </c>
      <c r="AA104" s="5">
        <v>1</v>
      </c>
      <c r="AB104" s="5">
        <v>81.459999999999994</v>
      </c>
      <c r="AC104" s="5">
        <v>0</v>
      </c>
      <c r="AD104" s="5">
        <v>17.834849999999999</v>
      </c>
      <c r="AE104" s="2" t="s">
        <v>3</v>
      </c>
      <c r="AF104" s="2" t="s">
        <v>3</v>
      </c>
      <c r="AG104" s="2" t="s">
        <v>27</v>
      </c>
      <c r="AH104" s="6">
        <v>3.15E-5</v>
      </c>
      <c r="AI104" s="6">
        <v>7.337E-4</v>
      </c>
      <c r="AJ104" s="6">
        <v>1.3070000000000001E-4</v>
      </c>
      <c r="AK104" s="2" t="s">
        <v>3</v>
      </c>
      <c r="AL104" s="50" t="s">
        <v>4</v>
      </c>
      <c r="AM104" s="50" t="s">
        <v>1</v>
      </c>
    </row>
    <row r="105" spans="1:39">
      <c r="A105" s="2" t="s">
        <v>78</v>
      </c>
      <c r="B105" s="2" t="s">
        <v>94</v>
      </c>
      <c r="C105" s="2" t="s">
        <v>328</v>
      </c>
      <c r="D105" s="2" t="s">
        <v>329</v>
      </c>
      <c r="E105" s="2" t="s">
        <v>165</v>
      </c>
      <c r="F105" s="2" t="s">
        <v>439</v>
      </c>
      <c r="G105" s="9">
        <v>1134030</v>
      </c>
      <c r="H105" s="2" t="s">
        <v>167</v>
      </c>
      <c r="I105" s="2" t="s">
        <v>200</v>
      </c>
      <c r="J105" s="2" t="s">
        <v>82</v>
      </c>
      <c r="K105" s="2" t="s">
        <v>82</v>
      </c>
      <c r="L105" s="2" t="s">
        <v>169</v>
      </c>
      <c r="M105" s="2" t="s">
        <v>115</v>
      </c>
      <c r="N105" s="2" t="s">
        <v>213</v>
      </c>
      <c r="O105" s="2" t="s">
        <v>83</v>
      </c>
      <c r="P105" s="2" t="s">
        <v>318</v>
      </c>
      <c r="Q105" s="2" t="s">
        <v>85</v>
      </c>
      <c r="R105" s="2" t="s">
        <v>172</v>
      </c>
      <c r="S105" s="2" t="s">
        <v>86</v>
      </c>
      <c r="T105" s="5">
        <v>1.72</v>
      </c>
      <c r="U105" s="2" t="s">
        <v>231</v>
      </c>
      <c r="V105" s="6">
        <v>2.4E-2</v>
      </c>
      <c r="W105" s="6">
        <v>1.6E-2</v>
      </c>
      <c r="X105" s="2" t="s">
        <v>174</v>
      </c>
      <c r="Y105" s="2" t="s">
        <v>83</v>
      </c>
      <c r="Z105" s="5">
        <v>10602</v>
      </c>
      <c r="AA105" s="5">
        <v>1</v>
      </c>
      <c r="AB105" s="5">
        <v>113.93</v>
      </c>
      <c r="AC105" s="5">
        <v>0</v>
      </c>
      <c r="AD105" s="5">
        <v>12.078849999999999</v>
      </c>
      <c r="AE105" s="2" t="s">
        <v>3</v>
      </c>
      <c r="AF105" s="2" t="s">
        <v>3</v>
      </c>
      <c r="AG105" s="2" t="s">
        <v>27</v>
      </c>
      <c r="AH105" s="6">
        <v>3.5899999999999998E-5</v>
      </c>
      <c r="AI105" s="6">
        <v>4.9689999999999999E-4</v>
      </c>
      <c r="AJ105" s="6">
        <v>8.8499999999999996E-5</v>
      </c>
      <c r="AK105" s="2" t="s">
        <v>3</v>
      </c>
      <c r="AL105" s="50" t="s">
        <v>4</v>
      </c>
      <c r="AM105" s="50" t="s">
        <v>1</v>
      </c>
    </row>
    <row r="106" spans="1:39">
      <c r="A106" s="2" t="s">
        <v>78</v>
      </c>
      <c r="B106" s="2" t="s">
        <v>94</v>
      </c>
      <c r="C106" s="2" t="s">
        <v>328</v>
      </c>
      <c r="D106" s="2" t="s">
        <v>329</v>
      </c>
      <c r="E106" s="2" t="s">
        <v>165</v>
      </c>
      <c r="F106" s="2" t="s">
        <v>333</v>
      </c>
      <c r="G106" s="9">
        <v>1134048</v>
      </c>
      <c r="H106" s="2" t="s">
        <v>167</v>
      </c>
      <c r="I106" s="2" t="s">
        <v>200</v>
      </c>
      <c r="J106" s="2" t="s">
        <v>82</v>
      </c>
      <c r="K106" s="2" t="s">
        <v>82</v>
      </c>
      <c r="L106" s="2" t="s">
        <v>169</v>
      </c>
      <c r="M106" s="2" t="s">
        <v>115</v>
      </c>
      <c r="N106" s="2" t="s">
        <v>213</v>
      </c>
      <c r="O106" s="2" t="s">
        <v>83</v>
      </c>
      <c r="P106" s="2" t="s">
        <v>318</v>
      </c>
      <c r="Q106" s="2" t="s">
        <v>85</v>
      </c>
      <c r="R106" s="2" t="s">
        <v>172</v>
      </c>
      <c r="S106" s="2" t="s">
        <v>86</v>
      </c>
      <c r="T106" s="5">
        <v>2.66</v>
      </c>
      <c r="U106" s="2" t="s">
        <v>242</v>
      </c>
      <c r="V106" s="6">
        <v>2.4E-2</v>
      </c>
      <c r="W106" s="6">
        <v>1.9199999999999998E-2</v>
      </c>
      <c r="X106" s="2" t="s">
        <v>174</v>
      </c>
      <c r="Y106" s="2" t="s">
        <v>83</v>
      </c>
      <c r="Z106" s="5">
        <v>12996</v>
      </c>
      <c r="AA106" s="5">
        <v>1</v>
      </c>
      <c r="AB106" s="5">
        <v>113.85</v>
      </c>
      <c r="AC106" s="5">
        <v>0</v>
      </c>
      <c r="AD106" s="5">
        <v>14.79594</v>
      </c>
      <c r="AE106" s="2" t="s">
        <v>3</v>
      </c>
      <c r="AF106" s="2" t="s">
        <v>3</v>
      </c>
      <c r="AG106" s="2" t="s">
        <v>27</v>
      </c>
      <c r="AH106" s="6">
        <v>4.4000000000000006E-5</v>
      </c>
      <c r="AI106" s="6">
        <v>6.087E-4</v>
      </c>
      <c r="AJ106" s="6">
        <v>1.0840000000000001E-4</v>
      </c>
      <c r="AK106" s="2" t="s">
        <v>3</v>
      </c>
      <c r="AL106" s="50" t="s">
        <v>4</v>
      </c>
      <c r="AM106" s="50" t="s">
        <v>1</v>
      </c>
    </row>
    <row r="107" spans="1:39">
      <c r="A107" s="2" t="s">
        <v>78</v>
      </c>
      <c r="B107" s="2" t="s">
        <v>94</v>
      </c>
      <c r="C107" s="2" t="s">
        <v>334</v>
      </c>
      <c r="D107" s="2" t="s">
        <v>335</v>
      </c>
      <c r="E107" s="2" t="s">
        <v>165</v>
      </c>
      <c r="F107" s="2" t="s">
        <v>440</v>
      </c>
      <c r="G107" s="9">
        <v>1161769</v>
      </c>
      <c r="H107" s="2" t="s">
        <v>167</v>
      </c>
      <c r="I107" s="2" t="s">
        <v>200</v>
      </c>
      <c r="J107" s="2" t="s">
        <v>82</v>
      </c>
      <c r="K107" s="2" t="s">
        <v>82</v>
      </c>
      <c r="L107" s="2" t="s">
        <v>169</v>
      </c>
      <c r="M107" s="2" t="s">
        <v>115</v>
      </c>
      <c r="N107" s="2" t="s">
        <v>224</v>
      </c>
      <c r="O107" s="2" t="s">
        <v>83</v>
      </c>
      <c r="P107" s="2" t="s">
        <v>318</v>
      </c>
      <c r="Q107" s="2" t="s">
        <v>85</v>
      </c>
      <c r="R107" s="2" t="s">
        <v>172</v>
      </c>
      <c r="S107" s="2" t="s">
        <v>86</v>
      </c>
      <c r="T107" s="5">
        <v>1.74</v>
      </c>
      <c r="U107" s="2" t="s">
        <v>441</v>
      </c>
      <c r="V107" s="6">
        <v>2E-3</v>
      </c>
      <c r="W107" s="6">
        <v>1.9699999999999999E-2</v>
      </c>
      <c r="X107" s="2" t="s">
        <v>174</v>
      </c>
      <c r="Y107" s="2" t="s">
        <v>83</v>
      </c>
      <c r="Z107" s="5">
        <v>11895</v>
      </c>
      <c r="AA107" s="5">
        <v>1</v>
      </c>
      <c r="AB107" s="5">
        <v>107.35</v>
      </c>
      <c r="AC107" s="5">
        <v>0</v>
      </c>
      <c r="AD107" s="5">
        <v>12.76928</v>
      </c>
      <c r="AE107" s="2" t="s">
        <v>3</v>
      </c>
      <c r="AF107" s="2" t="s">
        <v>3</v>
      </c>
      <c r="AG107" s="2" t="s">
        <v>27</v>
      </c>
      <c r="AH107" s="6">
        <v>2.8399999999999999E-5</v>
      </c>
      <c r="AI107" s="6">
        <v>5.2530000000000003E-4</v>
      </c>
      <c r="AJ107" s="6">
        <v>9.3599999999999998E-5</v>
      </c>
      <c r="AK107" s="2" t="s">
        <v>3</v>
      </c>
      <c r="AL107" s="50" t="s">
        <v>4</v>
      </c>
      <c r="AM107" s="50" t="s">
        <v>1</v>
      </c>
    </row>
    <row r="108" spans="1:39">
      <c r="A108" s="2" t="s">
        <v>78</v>
      </c>
      <c r="B108" s="2" t="s">
        <v>94</v>
      </c>
      <c r="C108" s="2" t="s">
        <v>334</v>
      </c>
      <c r="D108" s="2" t="s">
        <v>335</v>
      </c>
      <c r="E108" s="2" t="s">
        <v>165</v>
      </c>
      <c r="F108" s="2" t="s">
        <v>336</v>
      </c>
      <c r="G108" s="9">
        <v>1172170</v>
      </c>
      <c r="H108" s="2" t="s">
        <v>167</v>
      </c>
      <c r="I108" s="2" t="s">
        <v>200</v>
      </c>
      <c r="J108" s="2" t="s">
        <v>82</v>
      </c>
      <c r="K108" s="2" t="s">
        <v>82</v>
      </c>
      <c r="L108" s="2" t="s">
        <v>169</v>
      </c>
      <c r="M108" s="2" t="s">
        <v>115</v>
      </c>
      <c r="N108" s="2" t="s">
        <v>224</v>
      </c>
      <c r="O108" s="2" t="s">
        <v>83</v>
      </c>
      <c r="P108" s="2" t="s">
        <v>318</v>
      </c>
      <c r="Q108" s="2" t="s">
        <v>85</v>
      </c>
      <c r="R108" s="2" t="s">
        <v>172</v>
      </c>
      <c r="S108" s="2" t="s">
        <v>86</v>
      </c>
      <c r="T108" s="5">
        <v>2.71</v>
      </c>
      <c r="U108" s="2" t="s">
        <v>249</v>
      </c>
      <c r="V108" s="6">
        <v>2E-3</v>
      </c>
      <c r="W108" s="6">
        <v>2.1400000000000002E-2</v>
      </c>
      <c r="X108" s="2" t="s">
        <v>174</v>
      </c>
      <c r="Y108" s="2" t="s">
        <v>83</v>
      </c>
      <c r="Z108" s="5">
        <v>19230</v>
      </c>
      <c r="AA108" s="5">
        <v>1</v>
      </c>
      <c r="AB108" s="5">
        <v>106.3</v>
      </c>
      <c r="AC108" s="5">
        <v>0</v>
      </c>
      <c r="AD108" s="5">
        <v>20.441490000000002</v>
      </c>
      <c r="AE108" s="2" t="s">
        <v>3</v>
      </c>
      <c r="AF108" s="2" t="s">
        <v>3</v>
      </c>
      <c r="AG108" s="2" t="s">
        <v>27</v>
      </c>
      <c r="AH108" s="6">
        <v>2.2799999999999999E-5</v>
      </c>
      <c r="AI108" s="6">
        <v>8.4099999999999995E-4</v>
      </c>
      <c r="AJ108" s="6">
        <v>1.4980000000000001E-4</v>
      </c>
      <c r="AK108" s="2" t="s">
        <v>3</v>
      </c>
      <c r="AL108" s="50" t="s">
        <v>4</v>
      </c>
      <c r="AM108" s="50" t="s">
        <v>1</v>
      </c>
    </row>
    <row r="109" spans="1:39">
      <c r="A109" s="2" t="s">
        <v>78</v>
      </c>
      <c r="B109" s="2" t="s">
        <v>94</v>
      </c>
      <c r="C109" s="2" t="s">
        <v>337</v>
      </c>
      <c r="D109" s="2" t="s">
        <v>338</v>
      </c>
      <c r="E109" s="2" t="s">
        <v>165</v>
      </c>
      <c r="F109" s="2" t="s">
        <v>339</v>
      </c>
      <c r="G109" s="9">
        <v>1197920</v>
      </c>
      <c r="H109" s="2" t="s">
        <v>167</v>
      </c>
      <c r="I109" s="2" t="s">
        <v>168</v>
      </c>
      <c r="J109" s="2" t="s">
        <v>82</v>
      </c>
      <c r="K109" s="2" t="s">
        <v>82</v>
      </c>
      <c r="L109" s="2" t="s">
        <v>169</v>
      </c>
      <c r="M109" s="2" t="s">
        <v>115</v>
      </c>
      <c r="N109" s="2" t="s">
        <v>213</v>
      </c>
      <c r="O109" s="2" t="s">
        <v>83</v>
      </c>
      <c r="P109" s="2" t="s">
        <v>318</v>
      </c>
      <c r="Q109" s="2" t="s">
        <v>85</v>
      </c>
      <c r="R109" s="2" t="s">
        <v>172</v>
      </c>
      <c r="S109" s="2" t="s">
        <v>86</v>
      </c>
      <c r="T109" s="5">
        <v>7.99</v>
      </c>
      <c r="U109" s="2" t="s">
        <v>340</v>
      </c>
      <c r="V109" s="6">
        <v>5.3099999999999994E-2</v>
      </c>
      <c r="W109" s="6">
        <v>5.6100000000000004E-2</v>
      </c>
      <c r="X109" s="2" t="s">
        <v>174</v>
      </c>
      <c r="Y109" s="2" t="s">
        <v>83</v>
      </c>
      <c r="Z109" s="5">
        <v>3000</v>
      </c>
      <c r="AA109" s="5">
        <v>1</v>
      </c>
      <c r="AB109" s="5">
        <v>99.11</v>
      </c>
      <c r="AC109" s="5">
        <v>0</v>
      </c>
      <c r="AD109" s="5">
        <v>2.9733000000000001</v>
      </c>
      <c r="AE109" s="2" t="s">
        <v>3</v>
      </c>
      <c r="AF109" s="2" t="s">
        <v>3</v>
      </c>
      <c r="AG109" s="2" t="s">
        <v>27</v>
      </c>
      <c r="AH109" s="6">
        <v>3.7000000000000002E-6</v>
      </c>
      <c r="AI109" s="6">
        <v>1.2229999999999999E-4</v>
      </c>
      <c r="AJ109" s="6">
        <v>2.1800000000000001E-5</v>
      </c>
      <c r="AK109" s="2" t="s">
        <v>3</v>
      </c>
      <c r="AL109" s="50" t="s">
        <v>4</v>
      </c>
      <c r="AM109" s="50" t="s">
        <v>1</v>
      </c>
    </row>
    <row r="110" spans="1:39">
      <c r="A110" s="2" t="s">
        <v>78</v>
      </c>
      <c r="B110" s="2" t="s">
        <v>94</v>
      </c>
      <c r="C110" s="2" t="s">
        <v>337</v>
      </c>
      <c r="D110" s="2" t="s">
        <v>338</v>
      </c>
      <c r="E110" s="2" t="s">
        <v>165</v>
      </c>
      <c r="F110" s="2" t="s">
        <v>442</v>
      </c>
      <c r="G110" s="9">
        <v>1136050</v>
      </c>
      <c r="H110" s="2" t="s">
        <v>167</v>
      </c>
      <c r="I110" s="2" t="s">
        <v>200</v>
      </c>
      <c r="J110" s="2" t="s">
        <v>82</v>
      </c>
      <c r="K110" s="2" t="s">
        <v>82</v>
      </c>
      <c r="L110" s="2" t="s">
        <v>169</v>
      </c>
      <c r="M110" s="2" t="s">
        <v>115</v>
      </c>
      <c r="N110" s="2" t="s">
        <v>213</v>
      </c>
      <c r="O110" s="2" t="s">
        <v>83</v>
      </c>
      <c r="P110" s="2" t="s">
        <v>318</v>
      </c>
      <c r="Q110" s="2" t="s">
        <v>85</v>
      </c>
      <c r="R110" s="2" t="s">
        <v>172</v>
      </c>
      <c r="S110" s="2" t="s">
        <v>86</v>
      </c>
      <c r="T110" s="5">
        <v>1.31</v>
      </c>
      <c r="U110" s="2" t="s">
        <v>443</v>
      </c>
      <c r="V110" s="6">
        <v>2.4799999999999999E-2</v>
      </c>
      <c r="W110" s="6">
        <v>2.1099999999999997E-2</v>
      </c>
      <c r="X110" s="2" t="s">
        <v>174</v>
      </c>
      <c r="Y110" s="2" t="s">
        <v>83</v>
      </c>
      <c r="Z110" s="5">
        <v>6350.09</v>
      </c>
      <c r="AA110" s="5">
        <v>1</v>
      </c>
      <c r="AB110" s="5">
        <v>112.96</v>
      </c>
      <c r="AC110" s="5">
        <v>0</v>
      </c>
      <c r="AD110" s="5">
        <v>7.1730600000000004</v>
      </c>
      <c r="AE110" s="2" t="s">
        <v>3</v>
      </c>
      <c r="AF110" s="2" t="s">
        <v>3</v>
      </c>
      <c r="AG110" s="2" t="s">
        <v>27</v>
      </c>
      <c r="AH110" s="6">
        <v>1.49E-5</v>
      </c>
      <c r="AI110" s="6">
        <v>2.9510000000000002E-4</v>
      </c>
      <c r="AJ110" s="6">
        <v>5.2599999999999998E-5</v>
      </c>
      <c r="AK110" s="2" t="s">
        <v>3</v>
      </c>
      <c r="AL110" s="50" t="s">
        <v>4</v>
      </c>
      <c r="AM110" s="50" t="s">
        <v>1</v>
      </c>
    </row>
    <row r="111" spans="1:39">
      <c r="A111" s="2" t="s">
        <v>78</v>
      </c>
      <c r="B111" s="2" t="s">
        <v>94</v>
      </c>
      <c r="C111" s="2" t="s">
        <v>345</v>
      </c>
      <c r="D111" s="2" t="s">
        <v>346</v>
      </c>
      <c r="E111" s="2" t="s">
        <v>165</v>
      </c>
      <c r="F111" s="2" t="s">
        <v>444</v>
      </c>
      <c r="G111" s="9">
        <v>1178672</v>
      </c>
      <c r="H111" s="2" t="s">
        <v>167</v>
      </c>
      <c r="I111" s="2" t="s">
        <v>200</v>
      </c>
      <c r="J111" s="2" t="s">
        <v>82</v>
      </c>
      <c r="K111" s="2" t="s">
        <v>82</v>
      </c>
      <c r="L111" s="2" t="s">
        <v>169</v>
      </c>
      <c r="M111" s="2" t="s">
        <v>115</v>
      </c>
      <c r="N111" s="2" t="s">
        <v>183</v>
      </c>
      <c r="O111" s="2" t="s">
        <v>83</v>
      </c>
      <c r="P111" s="2" t="s">
        <v>348</v>
      </c>
      <c r="Q111" s="2" t="s">
        <v>85</v>
      </c>
      <c r="R111" s="2" t="s">
        <v>172</v>
      </c>
      <c r="S111" s="2" t="s">
        <v>86</v>
      </c>
      <c r="T111" s="5">
        <v>7.25</v>
      </c>
      <c r="U111" s="2" t="s">
        <v>445</v>
      </c>
      <c r="V111" s="6">
        <v>9.0000000000000011E-3</v>
      </c>
      <c r="W111" s="6">
        <v>2.9300000000000003E-2</v>
      </c>
      <c r="X111" s="2" t="s">
        <v>174</v>
      </c>
      <c r="Y111" s="2" t="s">
        <v>83</v>
      </c>
      <c r="Z111" s="5">
        <v>21645</v>
      </c>
      <c r="AA111" s="5">
        <v>1</v>
      </c>
      <c r="AB111" s="5">
        <v>95.37</v>
      </c>
      <c r="AC111" s="5">
        <v>0</v>
      </c>
      <c r="AD111" s="5">
        <v>20.64283</v>
      </c>
      <c r="AE111" s="2" t="s">
        <v>3</v>
      </c>
      <c r="AF111" s="2" t="s">
        <v>3</v>
      </c>
      <c r="AG111" s="2" t="s">
        <v>27</v>
      </c>
      <c r="AH111" s="6">
        <v>8.4000000000000009E-6</v>
      </c>
      <c r="AI111" s="6">
        <v>8.493000000000001E-4</v>
      </c>
      <c r="AJ111" s="6">
        <v>1.5129999999999999E-4</v>
      </c>
      <c r="AK111" s="2" t="s">
        <v>3</v>
      </c>
      <c r="AL111" s="50" t="s">
        <v>4</v>
      </c>
      <c r="AM111" s="50" t="s">
        <v>1</v>
      </c>
    </row>
    <row r="112" spans="1:39">
      <c r="A112" s="2" t="s">
        <v>78</v>
      </c>
      <c r="B112" s="2" t="s">
        <v>94</v>
      </c>
      <c r="C112" s="2" t="s">
        <v>446</v>
      </c>
      <c r="D112" s="2" t="s">
        <v>447</v>
      </c>
      <c r="E112" s="2" t="s">
        <v>165</v>
      </c>
      <c r="F112" s="2" t="s">
        <v>448</v>
      </c>
      <c r="G112" s="9">
        <v>1182385</v>
      </c>
      <c r="H112" s="2" t="s">
        <v>167</v>
      </c>
      <c r="I112" s="2" t="s">
        <v>200</v>
      </c>
      <c r="J112" s="2" t="s">
        <v>82</v>
      </c>
      <c r="K112" s="2" t="s">
        <v>82</v>
      </c>
      <c r="L112" s="2" t="s">
        <v>169</v>
      </c>
      <c r="M112" s="2" t="s">
        <v>115</v>
      </c>
      <c r="N112" s="2" t="s">
        <v>224</v>
      </c>
      <c r="O112" s="2" t="s">
        <v>83</v>
      </c>
      <c r="P112" s="2" t="s">
        <v>353</v>
      </c>
      <c r="Q112" s="2" t="s">
        <v>85</v>
      </c>
      <c r="R112" s="2" t="s">
        <v>172</v>
      </c>
      <c r="S112" s="2" t="s">
        <v>86</v>
      </c>
      <c r="T112" s="5">
        <v>2.67</v>
      </c>
      <c r="U112" s="2" t="s">
        <v>449</v>
      </c>
      <c r="V112" s="6">
        <v>1E-3</v>
      </c>
      <c r="W112" s="6">
        <v>1.77E-2</v>
      </c>
      <c r="X112" s="2" t="s">
        <v>174</v>
      </c>
      <c r="Y112" s="2" t="s">
        <v>83</v>
      </c>
      <c r="Z112" s="5">
        <v>14534</v>
      </c>
      <c r="AA112" s="5">
        <v>1</v>
      </c>
      <c r="AB112" s="5">
        <v>104.31</v>
      </c>
      <c r="AC112" s="5">
        <v>0</v>
      </c>
      <c r="AD112" s="5">
        <v>15.160410000000001</v>
      </c>
      <c r="AE112" s="2" t="s">
        <v>3</v>
      </c>
      <c r="AF112" s="2" t="s">
        <v>3</v>
      </c>
      <c r="AG112" s="2" t="s">
        <v>27</v>
      </c>
      <c r="AH112" s="6">
        <v>3.1099999999999997E-5</v>
      </c>
      <c r="AI112" s="6">
        <v>6.2370000000000004E-4</v>
      </c>
      <c r="AJ112" s="6">
        <v>1.111E-4</v>
      </c>
      <c r="AK112" s="2" t="s">
        <v>3</v>
      </c>
      <c r="AL112" s="50" t="s">
        <v>4</v>
      </c>
      <c r="AM112" s="50" t="s">
        <v>1</v>
      </c>
    </row>
    <row r="113" spans="1:39">
      <c r="A113" s="2" t="s">
        <v>78</v>
      </c>
      <c r="B113" s="2" t="s">
        <v>94</v>
      </c>
      <c r="C113" s="2" t="s">
        <v>324</v>
      </c>
      <c r="D113" s="2" t="s">
        <v>325</v>
      </c>
      <c r="E113" s="2" t="s">
        <v>165</v>
      </c>
      <c r="F113" s="2" t="s">
        <v>352</v>
      </c>
      <c r="G113" s="9">
        <v>7480304</v>
      </c>
      <c r="H113" s="2" t="s">
        <v>167</v>
      </c>
      <c r="I113" s="2" t="s">
        <v>200</v>
      </c>
      <c r="J113" s="2" t="s">
        <v>82</v>
      </c>
      <c r="K113" s="2" t="s">
        <v>82</v>
      </c>
      <c r="L113" s="2" t="s">
        <v>169</v>
      </c>
      <c r="M113" s="2" t="s">
        <v>115</v>
      </c>
      <c r="N113" s="2" t="s">
        <v>224</v>
      </c>
      <c r="O113" s="2" t="s">
        <v>83</v>
      </c>
      <c r="P113" s="2" t="s">
        <v>353</v>
      </c>
      <c r="Q113" s="2" t="s">
        <v>85</v>
      </c>
      <c r="R113" s="2" t="s">
        <v>172</v>
      </c>
      <c r="S113" s="2" t="s">
        <v>86</v>
      </c>
      <c r="T113" s="5">
        <v>4.25</v>
      </c>
      <c r="U113" s="2" t="s">
        <v>354</v>
      </c>
      <c r="V113" s="6">
        <v>2E-3</v>
      </c>
      <c r="W113" s="6">
        <v>1.9400000000000001E-2</v>
      </c>
      <c r="X113" s="2" t="s">
        <v>174</v>
      </c>
      <c r="Y113" s="2" t="s">
        <v>83</v>
      </c>
      <c r="Z113" s="5">
        <v>4473.68</v>
      </c>
      <c r="AA113" s="5">
        <v>1</v>
      </c>
      <c r="AB113" s="5">
        <v>101.27</v>
      </c>
      <c r="AC113" s="5">
        <v>0</v>
      </c>
      <c r="AD113" s="5">
        <v>4.5304900000000004</v>
      </c>
      <c r="AE113" s="2" t="s">
        <v>3</v>
      </c>
      <c r="AF113" s="2" t="s">
        <v>3</v>
      </c>
      <c r="AG113" s="2" t="s">
        <v>27</v>
      </c>
      <c r="AH113" s="6">
        <v>1.1000000000000001E-6</v>
      </c>
      <c r="AI113" s="6">
        <v>1.864E-4</v>
      </c>
      <c r="AJ113" s="6">
        <v>3.3200000000000001E-5</v>
      </c>
      <c r="AK113" s="2" t="s">
        <v>3</v>
      </c>
      <c r="AL113" s="50" t="s">
        <v>4</v>
      </c>
      <c r="AM113" s="50" t="s">
        <v>1</v>
      </c>
    </row>
    <row r="114" spans="1:39">
      <c r="A114" s="2" t="s">
        <v>78</v>
      </c>
      <c r="B114" s="2" t="s">
        <v>94</v>
      </c>
      <c r="C114" s="2" t="s">
        <v>324</v>
      </c>
      <c r="D114" s="2" t="s">
        <v>325</v>
      </c>
      <c r="E114" s="2" t="s">
        <v>165</v>
      </c>
      <c r="F114" s="2" t="s">
        <v>450</v>
      </c>
      <c r="G114" s="9">
        <v>7480155</v>
      </c>
      <c r="H114" s="2" t="s">
        <v>167</v>
      </c>
      <c r="I114" s="2" t="s">
        <v>168</v>
      </c>
      <c r="J114" s="2" t="s">
        <v>82</v>
      </c>
      <c r="K114" s="2" t="s">
        <v>82</v>
      </c>
      <c r="L114" s="2" t="s">
        <v>169</v>
      </c>
      <c r="M114" s="2" t="s">
        <v>115</v>
      </c>
      <c r="N114" s="2" t="s">
        <v>224</v>
      </c>
      <c r="O114" s="2" t="s">
        <v>83</v>
      </c>
      <c r="P114" s="2" t="s">
        <v>353</v>
      </c>
      <c r="Q114" s="2" t="s">
        <v>85</v>
      </c>
      <c r="R114" s="2" t="s">
        <v>172</v>
      </c>
      <c r="S114" s="2" t="s">
        <v>86</v>
      </c>
      <c r="T114" s="5">
        <v>0.68</v>
      </c>
      <c r="U114" s="2" t="s">
        <v>451</v>
      </c>
      <c r="V114" s="6">
        <v>1.8700000000000001E-2</v>
      </c>
      <c r="W114" s="6">
        <v>4.3400000000000001E-2</v>
      </c>
      <c r="X114" s="2" t="s">
        <v>174</v>
      </c>
      <c r="Y114" s="2" t="s">
        <v>83</v>
      </c>
      <c r="Z114" s="5">
        <v>2871.04</v>
      </c>
      <c r="AA114" s="5">
        <v>1</v>
      </c>
      <c r="AB114" s="5">
        <v>98.97</v>
      </c>
      <c r="AC114" s="5">
        <v>0</v>
      </c>
      <c r="AD114" s="5">
        <v>2.8414600000000001</v>
      </c>
      <c r="AE114" s="2" t="s">
        <v>3</v>
      </c>
      <c r="AF114" s="2" t="s">
        <v>3</v>
      </c>
      <c r="AG114" s="2" t="s">
        <v>27</v>
      </c>
      <c r="AH114" s="6">
        <v>1.0300000000000001E-5</v>
      </c>
      <c r="AI114" s="6">
        <v>1.1690000000000001E-4</v>
      </c>
      <c r="AJ114" s="6">
        <v>2.0799999999999997E-5</v>
      </c>
      <c r="AK114" s="2" t="s">
        <v>3</v>
      </c>
      <c r="AL114" s="50" t="s">
        <v>4</v>
      </c>
      <c r="AM114" s="50" t="s">
        <v>1</v>
      </c>
    </row>
    <row r="115" spans="1:39">
      <c r="A115" s="2" t="s">
        <v>78</v>
      </c>
      <c r="B115" s="2" t="s">
        <v>94</v>
      </c>
      <c r="C115" s="2" t="s">
        <v>355</v>
      </c>
      <c r="D115" s="2" t="s">
        <v>356</v>
      </c>
      <c r="E115" s="2" t="s">
        <v>165</v>
      </c>
      <c r="F115" s="2" t="s">
        <v>452</v>
      </c>
      <c r="G115" s="9">
        <v>6040604</v>
      </c>
      <c r="H115" s="2" t="s">
        <v>167</v>
      </c>
      <c r="I115" s="2" t="s">
        <v>168</v>
      </c>
      <c r="J115" s="2" t="s">
        <v>82</v>
      </c>
      <c r="K115" s="2" t="s">
        <v>82</v>
      </c>
      <c r="L115" s="2" t="s">
        <v>169</v>
      </c>
      <c r="M115" s="2" t="s">
        <v>115</v>
      </c>
      <c r="N115" s="2" t="s">
        <v>224</v>
      </c>
      <c r="O115" s="2" t="s">
        <v>83</v>
      </c>
      <c r="P115" s="2" t="s">
        <v>353</v>
      </c>
      <c r="Q115" s="2" t="s">
        <v>85</v>
      </c>
      <c r="R115" s="2" t="s">
        <v>172</v>
      </c>
      <c r="S115" s="2" t="s">
        <v>86</v>
      </c>
      <c r="T115" s="5">
        <v>3.57</v>
      </c>
      <c r="U115" s="2" t="s">
        <v>453</v>
      </c>
      <c r="V115" s="6">
        <v>2.76E-2</v>
      </c>
      <c r="W115" s="6">
        <v>4.4400000000000002E-2</v>
      </c>
      <c r="X115" s="2" t="s">
        <v>174</v>
      </c>
      <c r="Y115" s="2" t="s">
        <v>83</v>
      </c>
      <c r="Z115" s="5">
        <v>10800</v>
      </c>
      <c r="AA115" s="5">
        <v>1</v>
      </c>
      <c r="AB115" s="5">
        <v>95.44</v>
      </c>
      <c r="AC115" s="5">
        <v>0</v>
      </c>
      <c r="AD115" s="5">
        <v>10.30752</v>
      </c>
      <c r="AE115" s="2" t="s">
        <v>3</v>
      </c>
      <c r="AF115" s="2" t="s">
        <v>3</v>
      </c>
      <c r="AG115" s="2" t="s">
        <v>27</v>
      </c>
      <c r="AH115" s="6">
        <v>7.9999999999999996E-6</v>
      </c>
      <c r="AI115" s="6">
        <v>4.2410000000000001E-4</v>
      </c>
      <c r="AJ115" s="6">
        <v>7.5500000000000006E-5</v>
      </c>
      <c r="AK115" s="2" t="s">
        <v>3</v>
      </c>
      <c r="AL115" s="50" t="s">
        <v>4</v>
      </c>
      <c r="AM115" s="50" t="s">
        <v>1</v>
      </c>
    </row>
    <row r="116" spans="1:39">
      <c r="A116" s="2" t="s">
        <v>78</v>
      </c>
      <c r="B116" s="2" t="s">
        <v>94</v>
      </c>
      <c r="C116" s="2" t="s">
        <v>221</v>
      </c>
      <c r="D116" s="2" t="s">
        <v>222</v>
      </c>
      <c r="E116" s="2" t="s">
        <v>165</v>
      </c>
      <c r="F116" s="2" t="s">
        <v>454</v>
      </c>
      <c r="G116" s="9">
        <v>2310555</v>
      </c>
      <c r="H116" s="2" t="s">
        <v>167</v>
      </c>
      <c r="I116" s="2" t="s">
        <v>200</v>
      </c>
      <c r="J116" s="2" t="s">
        <v>82</v>
      </c>
      <c r="K116" s="2" t="s">
        <v>82</v>
      </c>
      <c r="L116" s="2" t="s">
        <v>169</v>
      </c>
      <c r="M116" s="2" t="s">
        <v>115</v>
      </c>
      <c r="N116" s="2" t="s">
        <v>224</v>
      </c>
      <c r="O116" s="2" t="s">
        <v>83</v>
      </c>
      <c r="P116" s="2" t="s">
        <v>353</v>
      </c>
      <c r="Q116" s="2" t="s">
        <v>85</v>
      </c>
      <c r="R116" s="2" t="s">
        <v>172</v>
      </c>
      <c r="S116" s="2" t="s">
        <v>86</v>
      </c>
      <c r="T116" s="5">
        <v>3.43</v>
      </c>
      <c r="U116" s="2" t="s">
        <v>455</v>
      </c>
      <c r="V116" s="6">
        <v>1E-3</v>
      </c>
      <c r="W116" s="6">
        <v>1.8799999999999997E-2</v>
      </c>
      <c r="X116" s="2" t="s">
        <v>174</v>
      </c>
      <c r="Y116" s="2" t="s">
        <v>83</v>
      </c>
      <c r="Z116" s="5">
        <v>13223.28</v>
      </c>
      <c r="AA116" s="5">
        <v>1</v>
      </c>
      <c r="AB116" s="5">
        <v>101.54</v>
      </c>
      <c r="AC116" s="5">
        <v>0</v>
      </c>
      <c r="AD116" s="5">
        <v>13.426909999999999</v>
      </c>
      <c r="AE116" s="2" t="s">
        <v>3</v>
      </c>
      <c r="AF116" s="2" t="s">
        <v>3</v>
      </c>
      <c r="AG116" s="2" t="s">
        <v>27</v>
      </c>
      <c r="AH116" s="6">
        <v>1.27E-5</v>
      </c>
      <c r="AI116" s="6">
        <v>5.5239999999999998E-4</v>
      </c>
      <c r="AJ116" s="6">
        <v>9.8399999999999993E-5</v>
      </c>
      <c r="AK116" s="2" t="s">
        <v>3</v>
      </c>
      <c r="AL116" s="50" t="s">
        <v>4</v>
      </c>
      <c r="AM116" s="50" t="s">
        <v>1</v>
      </c>
    </row>
    <row r="117" spans="1:39">
      <c r="A117" s="2" t="s">
        <v>78</v>
      </c>
      <c r="B117" s="2" t="s">
        <v>94</v>
      </c>
      <c r="C117" s="2" t="s">
        <v>221</v>
      </c>
      <c r="D117" s="2" t="s">
        <v>222</v>
      </c>
      <c r="E117" s="2" t="s">
        <v>165</v>
      </c>
      <c r="F117" s="2" t="s">
        <v>359</v>
      </c>
      <c r="G117" s="9">
        <v>2310225</v>
      </c>
      <c r="H117" s="2" t="s">
        <v>167</v>
      </c>
      <c r="I117" s="2" t="s">
        <v>200</v>
      </c>
      <c r="J117" s="2" t="s">
        <v>82</v>
      </c>
      <c r="K117" s="2" t="s">
        <v>82</v>
      </c>
      <c r="L117" s="2" t="s">
        <v>169</v>
      </c>
      <c r="M117" s="2" t="s">
        <v>115</v>
      </c>
      <c r="N117" s="2" t="s">
        <v>224</v>
      </c>
      <c r="O117" s="2" t="s">
        <v>83</v>
      </c>
      <c r="P117" s="2" t="s">
        <v>353</v>
      </c>
      <c r="Q117" s="2" t="s">
        <v>85</v>
      </c>
      <c r="R117" s="2" t="s">
        <v>172</v>
      </c>
      <c r="S117" s="2" t="s">
        <v>86</v>
      </c>
      <c r="T117" s="5">
        <v>3.42</v>
      </c>
      <c r="U117" s="2" t="s">
        <v>360</v>
      </c>
      <c r="V117" s="6">
        <v>1.2199999999999999E-2</v>
      </c>
      <c r="W117" s="6">
        <v>1.8000000000000002E-2</v>
      </c>
      <c r="X117" s="2" t="s">
        <v>174</v>
      </c>
      <c r="Y117" s="2" t="s">
        <v>83</v>
      </c>
      <c r="Z117" s="5">
        <v>12000</v>
      </c>
      <c r="AA117" s="5">
        <v>1</v>
      </c>
      <c r="AB117" s="5">
        <v>111.35</v>
      </c>
      <c r="AC117" s="5">
        <v>0</v>
      </c>
      <c r="AD117" s="5">
        <v>13.362</v>
      </c>
      <c r="AE117" s="2" t="s">
        <v>3</v>
      </c>
      <c r="AF117" s="2" t="s">
        <v>3</v>
      </c>
      <c r="AG117" s="2" t="s">
        <v>27</v>
      </c>
      <c r="AH117" s="6">
        <v>3.8999999999999999E-6</v>
      </c>
      <c r="AI117" s="6">
        <v>5.4969999999999997E-4</v>
      </c>
      <c r="AJ117" s="6">
        <v>9.7899999999999994E-5</v>
      </c>
      <c r="AK117" s="2" t="s">
        <v>3</v>
      </c>
      <c r="AL117" s="50" t="s">
        <v>4</v>
      </c>
      <c r="AM117" s="50" t="s">
        <v>1</v>
      </c>
    </row>
    <row r="118" spans="1:39">
      <c r="A118" s="2" t="s">
        <v>78</v>
      </c>
      <c r="B118" s="2" t="s">
        <v>94</v>
      </c>
      <c r="C118" s="2" t="s">
        <v>361</v>
      </c>
      <c r="D118" s="2" t="s">
        <v>362</v>
      </c>
      <c r="E118" s="2" t="s">
        <v>165</v>
      </c>
      <c r="F118" s="2" t="s">
        <v>456</v>
      </c>
      <c r="G118" s="9">
        <v>1145580</v>
      </c>
      <c r="H118" s="2" t="s">
        <v>167</v>
      </c>
      <c r="I118" s="2" t="s">
        <v>168</v>
      </c>
      <c r="J118" s="2" t="s">
        <v>82</v>
      </c>
      <c r="K118" s="2" t="s">
        <v>82</v>
      </c>
      <c r="L118" s="2" t="s">
        <v>169</v>
      </c>
      <c r="M118" s="2" t="s">
        <v>115</v>
      </c>
      <c r="N118" s="2" t="s">
        <v>183</v>
      </c>
      <c r="O118" s="2" t="s">
        <v>83</v>
      </c>
      <c r="P118" s="2" t="s">
        <v>353</v>
      </c>
      <c r="Q118" s="2" t="s">
        <v>85</v>
      </c>
      <c r="R118" s="2" t="s">
        <v>172</v>
      </c>
      <c r="S118" s="2" t="s">
        <v>86</v>
      </c>
      <c r="T118" s="5">
        <v>0.75</v>
      </c>
      <c r="U118" s="2" t="s">
        <v>457</v>
      </c>
      <c r="V118" s="6">
        <v>1.6299999999999999E-2</v>
      </c>
      <c r="W118" s="6">
        <v>4.4199999999999996E-2</v>
      </c>
      <c r="X118" s="2" t="s">
        <v>174</v>
      </c>
      <c r="Y118" s="2" t="s">
        <v>83</v>
      </c>
      <c r="Z118" s="5">
        <v>3633.33</v>
      </c>
      <c r="AA118" s="5">
        <v>1</v>
      </c>
      <c r="AB118" s="5">
        <v>98.4</v>
      </c>
      <c r="AC118" s="5">
        <v>0</v>
      </c>
      <c r="AD118" s="5">
        <v>3.5751900000000001</v>
      </c>
      <c r="AE118" s="2" t="s">
        <v>3</v>
      </c>
      <c r="AF118" s="2" t="s">
        <v>3</v>
      </c>
      <c r="AG118" s="2" t="s">
        <v>27</v>
      </c>
      <c r="AH118" s="6">
        <v>3.4799999999999999E-5</v>
      </c>
      <c r="AI118" s="6">
        <v>1.471E-4</v>
      </c>
      <c r="AJ118" s="6">
        <v>2.62E-5</v>
      </c>
      <c r="AK118" s="2" t="s">
        <v>3</v>
      </c>
      <c r="AL118" s="50" t="s">
        <v>4</v>
      </c>
      <c r="AM118" s="50" t="s">
        <v>1</v>
      </c>
    </row>
    <row r="119" spans="1:39">
      <c r="A119" s="2" t="s">
        <v>78</v>
      </c>
      <c r="B119" s="2" t="s">
        <v>94</v>
      </c>
      <c r="C119" s="2" t="s">
        <v>311</v>
      </c>
      <c r="D119" s="2" t="s">
        <v>312</v>
      </c>
      <c r="E119" s="2" t="s">
        <v>165</v>
      </c>
      <c r="F119" s="2" t="s">
        <v>458</v>
      </c>
      <c r="G119" s="9">
        <v>6620488</v>
      </c>
      <c r="H119" s="2" t="s">
        <v>167</v>
      </c>
      <c r="I119" s="2" t="s">
        <v>168</v>
      </c>
      <c r="J119" s="2" t="s">
        <v>82</v>
      </c>
      <c r="K119" s="2" t="s">
        <v>82</v>
      </c>
      <c r="L119" s="2" t="s">
        <v>169</v>
      </c>
      <c r="M119" s="2" t="s">
        <v>115</v>
      </c>
      <c r="N119" s="2" t="s">
        <v>224</v>
      </c>
      <c r="O119" s="2" t="s">
        <v>83</v>
      </c>
      <c r="P119" s="2" t="s">
        <v>353</v>
      </c>
      <c r="Q119" s="2" t="s">
        <v>85</v>
      </c>
      <c r="R119" s="2" t="s">
        <v>172</v>
      </c>
      <c r="S119" s="2" t="s">
        <v>86</v>
      </c>
      <c r="T119" s="5">
        <v>3.84</v>
      </c>
      <c r="U119" s="2" t="s">
        <v>459</v>
      </c>
      <c r="V119" s="6">
        <v>2.5000000000000001E-2</v>
      </c>
      <c r="W119" s="6">
        <v>4.5100000000000001E-2</v>
      </c>
      <c r="X119" s="2" t="s">
        <v>174</v>
      </c>
      <c r="Y119" s="2" t="s">
        <v>83</v>
      </c>
      <c r="Z119" s="5">
        <v>8400</v>
      </c>
      <c r="AA119" s="5">
        <v>1</v>
      </c>
      <c r="AB119" s="5">
        <v>93.42</v>
      </c>
      <c r="AC119" s="5">
        <v>0</v>
      </c>
      <c r="AD119" s="5">
        <v>7.8472799999999996</v>
      </c>
      <c r="AE119" s="2" t="s">
        <v>3</v>
      </c>
      <c r="AF119" s="2" t="s">
        <v>3</v>
      </c>
      <c r="AG119" s="2" t="s">
        <v>27</v>
      </c>
      <c r="AH119" s="6">
        <v>3.1E-6</v>
      </c>
      <c r="AI119" s="6">
        <v>3.2280000000000004E-4</v>
      </c>
      <c r="AJ119" s="6">
        <v>5.7500000000000002E-5</v>
      </c>
      <c r="AK119" s="2" t="s">
        <v>3</v>
      </c>
      <c r="AL119" s="50" t="s">
        <v>4</v>
      </c>
      <c r="AM119" s="50" t="s">
        <v>1</v>
      </c>
    </row>
    <row r="120" spans="1:39">
      <c r="A120" s="2" t="s">
        <v>78</v>
      </c>
      <c r="B120" s="2" t="s">
        <v>94</v>
      </c>
      <c r="C120" s="2" t="s">
        <v>460</v>
      </c>
      <c r="D120" s="2" t="s">
        <v>461</v>
      </c>
      <c r="E120" s="2" t="s">
        <v>165</v>
      </c>
      <c r="F120" s="2" t="s">
        <v>462</v>
      </c>
      <c r="G120" s="9">
        <v>7300171</v>
      </c>
      <c r="H120" s="2" t="s">
        <v>167</v>
      </c>
      <c r="I120" s="2" t="s">
        <v>200</v>
      </c>
      <c r="J120" s="2" t="s">
        <v>82</v>
      </c>
      <c r="K120" s="2" t="s">
        <v>82</v>
      </c>
      <c r="L120" s="2" t="s">
        <v>169</v>
      </c>
      <c r="M120" s="2" t="s">
        <v>115</v>
      </c>
      <c r="N120" s="2" t="s">
        <v>269</v>
      </c>
      <c r="O120" s="2" t="s">
        <v>83</v>
      </c>
      <c r="P120" s="2" t="s">
        <v>117</v>
      </c>
      <c r="Q120" s="2" t="s">
        <v>117</v>
      </c>
      <c r="R120" s="2" t="s">
        <v>117</v>
      </c>
      <c r="S120" s="2" t="s">
        <v>86</v>
      </c>
      <c r="T120" s="5">
        <v>2.92</v>
      </c>
      <c r="U120" s="2" t="s">
        <v>249</v>
      </c>
      <c r="V120" s="6">
        <v>3.7000000000000005E-2</v>
      </c>
      <c r="W120" s="6">
        <v>4.1799999999999997E-2</v>
      </c>
      <c r="X120" s="2" t="s">
        <v>174</v>
      </c>
      <c r="Y120" s="2" t="s">
        <v>83</v>
      </c>
      <c r="Z120" s="5">
        <v>2202.13</v>
      </c>
      <c r="AA120" s="5">
        <v>1</v>
      </c>
      <c r="AB120" s="5">
        <v>111.37</v>
      </c>
      <c r="AC120" s="5">
        <v>0</v>
      </c>
      <c r="AD120" s="5">
        <v>2.4525100000000002</v>
      </c>
      <c r="AE120" s="2" t="s">
        <v>3</v>
      </c>
      <c r="AF120" s="2" t="s">
        <v>3</v>
      </c>
      <c r="AG120" s="2" t="s">
        <v>27</v>
      </c>
      <c r="AH120" s="6">
        <v>2.5000000000000002E-6</v>
      </c>
      <c r="AI120" s="6">
        <v>1.009E-4</v>
      </c>
      <c r="AJ120" s="6">
        <v>1.8E-5</v>
      </c>
      <c r="AK120" s="2" t="s">
        <v>3</v>
      </c>
      <c r="AL120" s="50" t="s">
        <v>4</v>
      </c>
      <c r="AM120" s="50" t="s">
        <v>1</v>
      </c>
    </row>
    <row r="121" spans="1:39">
      <c r="B121" s="50" t="s">
        <v>24</v>
      </c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</row>
    <row r="122" spans="1:39">
      <c r="B122" s="50" t="s">
        <v>25</v>
      </c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</row>
  </sheetData>
  <mergeCells count="5">
    <mergeCell ref="B1:AK1"/>
    <mergeCell ref="B121:AK121"/>
    <mergeCell ref="B122:AK122"/>
    <mergeCell ref="AL2:AL120"/>
    <mergeCell ref="AM1:AM1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AA78"/>
  <sheetViews>
    <sheetView rightToLeft="1" topLeftCell="A55" workbookViewId="0">
      <selection activeCell="B78" sqref="B78:Y78"/>
    </sheetView>
  </sheetViews>
  <sheetFormatPr defaultRowHeight="14.25"/>
  <cols>
    <col min="1" max="1" width="36" customWidth="1"/>
    <col min="2" max="2" width="12" customWidth="1"/>
    <col min="3" max="3" width="30" customWidth="1"/>
    <col min="4" max="4" width="12" customWidth="1"/>
    <col min="5" max="5" width="21" customWidth="1"/>
    <col min="6" max="6" width="36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2" customWidth="1"/>
  </cols>
  <sheetData>
    <row r="1" spans="1:27">
      <c r="B1" s="51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AA1" s="51" t="s">
        <v>1</v>
      </c>
    </row>
    <row r="2" spans="1:27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102</v>
      </c>
      <c r="N2" s="4" t="s">
        <v>155</v>
      </c>
      <c r="O2" s="4" t="s">
        <v>156</v>
      </c>
      <c r="P2" s="4" t="s">
        <v>71</v>
      </c>
      <c r="Q2" s="4" t="s">
        <v>108</v>
      </c>
      <c r="R2" s="4" t="s">
        <v>73</v>
      </c>
      <c r="S2" s="4" t="s">
        <v>109</v>
      </c>
      <c r="T2" s="4" t="s">
        <v>107</v>
      </c>
      <c r="U2" s="4" t="s">
        <v>75</v>
      </c>
      <c r="V2" s="4" t="s">
        <v>111</v>
      </c>
      <c r="W2" s="4" t="s">
        <v>76</v>
      </c>
      <c r="X2" s="4" t="s">
        <v>77</v>
      </c>
      <c r="Y2" s="4" t="s">
        <v>3</v>
      </c>
      <c r="Z2" s="51" t="s">
        <v>4</v>
      </c>
      <c r="AA2" s="51" t="s">
        <v>1</v>
      </c>
    </row>
    <row r="3" spans="1:27">
      <c r="A3" s="2" t="s">
        <v>78</v>
      </c>
      <c r="B3" s="2" t="s">
        <v>78</v>
      </c>
      <c r="C3" s="2" t="s">
        <v>463</v>
      </c>
      <c r="D3" s="2" t="s">
        <v>464</v>
      </c>
      <c r="E3" s="2" t="s">
        <v>165</v>
      </c>
      <c r="F3" s="2" t="s">
        <v>463</v>
      </c>
      <c r="G3" s="9">
        <v>1091065</v>
      </c>
      <c r="H3" s="2" t="s">
        <v>167</v>
      </c>
      <c r="I3" s="2" t="s">
        <v>465</v>
      </c>
      <c r="J3" s="2" t="s">
        <v>82</v>
      </c>
      <c r="K3" s="2" t="s">
        <v>82</v>
      </c>
      <c r="L3" s="2" t="s">
        <v>169</v>
      </c>
      <c r="M3" s="2" t="s">
        <v>115</v>
      </c>
      <c r="N3" s="2" t="s">
        <v>466</v>
      </c>
      <c r="O3" s="2" t="s">
        <v>83</v>
      </c>
      <c r="P3" s="2" t="s">
        <v>86</v>
      </c>
      <c r="Q3" s="5">
        <v>1168</v>
      </c>
      <c r="R3" s="5">
        <v>1</v>
      </c>
      <c r="S3" s="5">
        <v>3622</v>
      </c>
      <c r="T3" s="5">
        <v>0</v>
      </c>
      <c r="U3" s="5">
        <v>42.304960000000001</v>
      </c>
      <c r="V3" s="6">
        <v>1.06E-5</v>
      </c>
      <c r="W3" s="6">
        <v>2.5279E-3</v>
      </c>
      <c r="X3" s="6">
        <v>3.1E-4</v>
      </c>
      <c r="Y3" s="2" t="s">
        <v>3</v>
      </c>
      <c r="Z3" s="51" t="s">
        <v>4</v>
      </c>
      <c r="AA3" s="51" t="s">
        <v>1</v>
      </c>
    </row>
    <row r="4" spans="1:27">
      <c r="A4" s="2" t="s">
        <v>78</v>
      </c>
      <c r="B4" s="2" t="s">
        <v>78</v>
      </c>
      <c r="C4" s="2" t="s">
        <v>355</v>
      </c>
      <c r="D4" s="2" t="s">
        <v>356</v>
      </c>
      <c r="E4" s="2" t="s">
        <v>165</v>
      </c>
      <c r="F4" s="2" t="s">
        <v>355</v>
      </c>
      <c r="G4" s="9">
        <v>604611</v>
      </c>
      <c r="H4" s="2" t="s">
        <v>167</v>
      </c>
      <c r="I4" s="2" t="s">
        <v>465</v>
      </c>
      <c r="J4" s="2" t="s">
        <v>82</v>
      </c>
      <c r="K4" s="2" t="s">
        <v>82</v>
      </c>
      <c r="L4" s="2" t="s">
        <v>169</v>
      </c>
      <c r="M4" s="2" t="s">
        <v>115</v>
      </c>
      <c r="N4" s="2" t="s">
        <v>224</v>
      </c>
      <c r="O4" s="2" t="s">
        <v>83</v>
      </c>
      <c r="P4" s="2" t="s">
        <v>86</v>
      </c>
      <c r="Q4" s="5">
        <v>31798</v>
      </c>
      <c r="R4" s="5">
        <v>1</v>
      </c>
      <c r="S4" s="5">
        <v>3100</v>
      </c>
      <c r="T4" s="5">
        <v>7.6222000000000003</v>
      </c>
      <c r="U4" s="5">
        <v>993.36022000000003</v>
      </c>
      <c r="V4" s="6">
        <v>2.0799999999999997E-5</v>
      </c>
      <c r="W4" s="6">
        <v>5.9357E-2</v>
      </c>
      <c r="X4" s="6">
        <v>7.2801999999999997E-3</v>
      </c>
      <c r="Y4" s="2" t="s">
        <v>3</v>
      </c>
      <c r="Z4" s="51" t="s">
        <v>4</v>
      </c>
      <c r="AA4" s="51" t="s">
        <v>1</v>
      </c>
    </row>
    <row r="5" spans="1:27">
      <c r="A5" s="2" t="s">
        <v>78</v>
      </c>
      <c r="B5" s="2" t="s">
        <v>78</v>
      </c>
      <c r="C5" s="2" t="s">
        <v>467</v>
      </c>
      <c r="D5" s="2" t="s">
        <v>468</v>
      </c>
      <c r="E5" s="2" t="s">
        <v>165</v>
      </c>
      <c r="F5" s="2" t="s">
        <v>467</v>
      </c>
      <c r="G5" s="9">
        <v>394015</v>
      </c>
      <c r="H5" s="2" t="s">
        <v>167</v>
      </c>
      <c r="I5" s="2" t="s">
        <v>465</v>
      </c>
      <c r="J5" s="2" t="s">
        <v>82</v>
      </c>
      <c r="K5" s="2" t="s">
        <v>82</v>
      </c>
      <c r="L5" s="2" t="s">
        <v>169</v>
      </c>
      <c r="M5" s="2" t="s">
        <v>115</v>
      </c>
      <c r="N5" s="2" t="s">
        <v>258</v>
      </c>
      <c r="O5" s="2" t="s">
        <v>83</v>
      </c>
      <c r="P5" s="2" t="s">
        <v>86</v>
      </c>
      <c r="Q5" s="5">
        <v>47470</v>
      </c>
      <c r="R5" s="5">
        <v>1</v>
      </c>
      <c r="S5" s="5">
        <v>302.8</v>
      </c>
      <c r="T5" s="5">
        <v>0</v>
      </c>
      <c r="U5" s="5">
        <v>143.73916</v>
      </c>
      <c r="V5" s="6">
        <v>4.2199999999999996E-5</v>
      </c>
      <c r="W5" s="6">
        <v>8.5889999999999994E-3</v>
      </c>
      <c r="X5" s="6">
        <v>1.0535E-3</v>
      </c>
      <c r="Y5" s="2" t="s">
        <v>3</v>
      </c>
      <c r="Z5" s="51" t="s">
        <v>4</v>
      </c>
      <c r="AA5" s="51" t="s">
        <v>1</v>
      </c>
    </row>
    <row r="6" spans="1:27">
      <c r="A6" s="2" t="s">
        <v>78</v>
      </c>
      <c r="B6" s="2" t="s">
        <v>78</v>
      </c>
      <c r="C6" s="2" t="s">
        <v>469</v>
      </c>
      <c r="D6" s="2" t="s">
        <v>470</v>
      </c>
      <c r="E6" s="2" t="s">
        <v>165</v>
      </c>
      <c r="F6" s="2" t="s">
        <v>471</v>
      </c>
      <c r="G6" s="9">
        <v>224014</v>
      </c>
      <c r="H6" s="2" t="s">
        <v>167</v>
      </c>
      <c r="I6" s="2" t="s">
        <v>465</v>
      </c>
      <c r="J6" s="2" t="s">
        <v>82</v>
      </c>
      <c r="K6" s="2" t="s">
        <v>82</v>
      </c>
      <c r="L6" s="2" t="s">
        <v>169</v>
      </c>
      <c r="M6" s="2" t="s">
        <v>115</v>
      </c>
      <c r="N6" s="2" t="s">
        <v>213</v>
      </c>
      <c r="O6" s="2" t="s">
        <v>83</v>
      </c>
      <c r="P6" s="2" t="s">
        <v>86</v>
      </c>
      <c r="Q6" s="5">
        <v>1785</v>
      </c>
      <c r="R6" s="5">
        <v>1</v>
      </c>
      <c r="S6" s="5">
        <v>6569</v>
      </c>
      <c r="T6" s="5">
        <v>0</v>
      </c>
      <c r="U6" s="5">
        <v>117.25664999999999</v>
      </c>
      <c r="V6" s="6">
        <v>2.2499999999999998E-5</v>
      </c>
      <c r="W6" s="6">
        <v>7.0064999999999997E-3</v>
      </c>
      <c r="X6" s="6">
        <v>8.5940000000000007E-4</v>
      </c>
      <c r="Y6" s="2" t="s">
        <v>3</v>
      </c>
      <c r="Z6" s="51" t="s">
        <v>4</v>
      </c>
      <c r="AA6" s="51" t="s">
        <v>1</v>
      </c>
    </row>
    <row r="7" spans="1:27">
      <c r="A7" s="2" t="s">
        <v>78</v>
      </c>
      <c r="B7" s="2" t="s">
        <v>78</v>
      </c>
      <c r="C7" s="2" t="s">
        <v>472</v>
      </c>
      <c r="D7" s="2" t="s">
        <v>473</v>
      </c>
      <c r="E7" s="2" t="s">
        <v>165</v>
      </c>
      <c r="F7" s="2" t="s">
        <v>474</v>
      </c>
      <c r="G7" s="9">
        <v>475020</v>
      </c>
      <c r="H7" s="2" t="s">
        <v>167</v>
      </c>
      <c r="I7" s="2" t="s">
        <v>465</v>
      </c>
      <c r="J7" s="2" t="s">
        <v>82</v>
      </c>
      <c r="K7" s="2" t="s">
        <v>82</v>
      </c>
      <c r="L7" s="2" t="s">
        <v>169</v>
      </c>
      <c r="M7" s="2" t="s">
        <v>115</v>
      </c>
      <c r="N7" s="2" t="s">
        <v>258</v>
      </c>
      <c r="O7" s="2" t="s">
        <v>83</v>
      </c>
      <c r="P7" s="2" t="s">
        <v>86</v>
      </c>
      <c r="Q7" s="5">
        <v>22750.45</v>
      </c>
      <c r="R7" s="5">
        <v>1</v>
      </c>
      <c r="S7" s="5">
        <v>935.3</v>
      </c>
      <c r="T7" s="5">
        <v>4.2809999999999997</v>
      </c>
      <c r="U7" s="5">
        <v>217.06594999999999</v>
      </c>
      <c r="V7" s="6">
        <v>1.9300000000000002E-5</v>
      </c>
      <c r="W7" s="6">
        <v>1.2970500000000001E-2</v>
      </c>
      <c r="X7" s="6">
        <v>1.5909000000000001E-3</v>
      </c>
      <c r="Y7" s="2" t="s">
        <v>3</v>
      </c>
      <c r="Z7" s="51" t="s">
        <v>4</v>
      </c>
      <c r="AA7" s="51" t="s">
        <v>1</v>
      </c>
    </row>
    <row r="8" spans="1:27">
      <c r="A8" s="2" t="s">
        <v>78</v>
      </c>
      <c r="B8" s="2" t="s">
        <v>78</v>
      </c>
      <c r="C8" s="2" t="s">
        <v>320</v>
      </c>
      <c r="D8" s="2" t="s">
        <v>321</v>
      </c>
      <c r="E8" s="2" t="s">
        <v>165</v>
      </c>
      <c r="F8" s="2" t="s">
        <v>320</v>
      </c>
      <c r="G8" s="9">
        <v>230011</v>
      </c>
      <c r="H8" s="2" t="s">
        <v>167</v>
      </c>
      <c r="I8" s="2" t="s">
        <v>465</v>
      </c>
      <c r="J8" s="2" t="s">
        <v>82</v>
      </c>
      <c r="K8" s="2" t="s">
        <v>82</v>
      </c>
      <c r="L8" s="2" t="s">
        <v>169</v>
      </c>
      <c r="M8" s="2" t="s">
        <v>115</v>
      </c>
      <c r="N8" s="2" t="s">
        <v>194</v>
      </c>
      <c r="O8" s="2" t="s">
        <v>83</v>
      </c>
      <c r="P8" s="2" t="s">
        <v>86</v>
      </c>
      <c r="Q8" s="5">
        <v>35313.019999999997</v>
      </c>
      <c r="R8" s="5">
        <v>1</v>
      </c>
      <c r="S8" s="5">
        <v>473</v>
      </c>
      <c r="T8" s="5">
        <v>0</v>
      </c>
      <c r="U8" s="5">
        <v>167.03057999999999</v>
      </c>
      <c r="V8" s="6">
        <v>1.27E-5</v>
      </c>
      <c r="W8" s="6">
        <v>9.9807000000000003E-3</v>
      </c>
      <c r="X8" s="6">
        <v>1.2241999999999999E-3</v>
      </c>
      <c r="Y8" s="2" t="s">
        <v>3</v>
      </c>
      <c r="Z8" s="51" t="s">
        <v>4</v>
      </c>
      <c r="AA8" s="51" t="s">
        <v>1</v>
      </c>
    </row>
    <row r="9" spans="1:27">
      <c r="A9" s="2" t="s">
        <v>78</v>
      </c>
      <c r="B9" s="2" t="s">
        <v>78</v>
      </c>
      <c r="C9" s="2" t="s">
        <v>281</v>
      </c>
      <c r="D9" s="2" t="s">
        <v>282</v>
      </c>
      <c r="E9" s="2" t="s">
        <v>165</v>
      </c>
      <c r="F9" s="2" t="s">
        <v>281</v>
      </c>
      <c r="G9" s="9">
        <v>1101534</v>
      </c>
      <c r="H9" s="2" t="s">
        <v>167</v>
      </c>
      <c r="I9" s="2" t="s">
        <v>465</v>
      </c>
      <c r="J9" s="2" t="s">
        <v>82</v>
      </c>
      <c r="K9" s="2" t="s">
        <v>82</v>
      </c>
      <c r="L9" s="2" t="s">
        <v>169</v>
      </c>
      <c r="M9" s="2" t="s">
        <v>115</v>
      </c>
      <c r="N9" s="2" t="s">
        <v>194</v>
      </c>
      <c r="O9" s="2" t="s">
        <v>83</v>
      </c>
      <c r="P9" s="2" t="s">
        <v>86</v>
      </c>
      <c r="Q9" s="5">
        <v>3610</v>
      </c>
      <c r="R9" s="5">
        <v>1</v>
      </c>
      <c r="S9" s="5">
        <v>1560</v>
      </c>
      <c r="T9" s="5">
        <v>0</v>
      </c>
      <c r="U9" s="5">
        <v>56.316000000000003</v>
      </c>
      <c r="V9" s="6">
        <v>2.1800000000000001E-5</v>
      </c>
      <c r="W9" s="6">
        <v>3.3650999999999998E-3</v>
      </c>
      <c r="X9" s="6">
        <v>4.127E-4</v>
      </c>
      <c r="Y9" s="2" t="s">
        <v>3</v>
      </c>
      <c r="Z9" s="51" t="s">
        <v>4</v>
      </c>
      <c r="AA9" s="51" t="s">
        <v>1</v>
      </c>
    </row>
    <row r="10" spans="1:27">
      <c r="A10" s="2" t="s">
        <v>78</v>
      </c>
      <c r="B10" s="2" t="s">
        <v>78</v>
      </c>
      <c r="C10" s="2" t="s">
        <v>262</v>
      </c>
      <c r="D10" s="2" t="s">
        <v>263</v>
      </c>
      <c r="E10" s="2" t="s">
        <v>165</v>
      </c>
      <c r="F10" s="2" t="s">
        <v>475</v>
      </c>
      <c r="G10" s="9">
        <v>2590248</v>
      </c>
      <c r="H10" s="2" t="s">
        <v>167</v>
      </c>
      <c r="I10" s="2" t="s">
        <v>465</v>
      </c>
      <c r="J10" s="2" t="s">
        <v>82</v>
      </c>
      <c r="K10" s="2" t="s">
        <v>82</v>
      </c>
      <c r="L10" s="2" t="s">
        <v>169</v>
      </c>
      <c r="M10" s="2" t="s">
        <v>115</v>
      </c>
      <c r="N10" s="2" t="s">
        <v>201</v>
      </c>
      <c r="O10" s="2" t="s">
        <v>83</v>
      </c>
      <c r="P10" s="2" t="s">
        <v>86</v>
      </c>
      <c r="Q10" s="5">
        <v>83180</v>
      </c>
      <c r="R10" s="5">
        <v>1</v>
      </c>
      <c r="S10" s="5">
        <v>122</v>
      </c>
      <c r="T10" s="5">
        <v>13.8461</v>
      </c>
      <c r="U10" s="5">
        <v>115.32574</v>
      </c>
      <c r="V10" s="6">
        <v>2.65E-5</v>
      </c>
      <c r="W10" s="6">
        <v>6.8910999999999998E-3</v>
      </c>
      <c r="X10" s="6">
        <v>8.4519999999999994E-4</v>
      </c>
      <c r="Y10" s="2" t="s">
        <v>3</v>
      </c>
      <c r="Z10" s="51" t="s">
        <v>4</v>
      </c>
      <c r="AA10" s="51" t="s">
        <v>1</v>
      </c>
    </row>
    <row r="11" spans="1:27">
      <c r="A11" s="2" t="s">
        <v>78</v>
      </c>
      <c r="B11" s="2" t="s">
        <v>78</v>
      </c>
      <c r="C11" s="2" t="s">
        <v>476</v>
      </c>
      <c r="D11" s="2" t="s">
        <v>477</v>
      </c>
      <c r="E11" s="2" t="s">
        <v>165</v>
      </c>
      <c r="F11" s="2" t="s">
        <v>478</v>
      </c>
      <c r="G11" s="9">
        <v>273011</v>
      </c>
      <c r="H11" s="2" t="s">
        <v>167</v>
      </c>
      <c r="I11" s="2" t="s">
        <v>465</v>
      </c>
      <c r="J11" s="2" t="s">
        <v>82</v>
      </c>
      <c r="K11" s="2" t="s">
        <v>82</v>
      </c>
      <c r="L11" s="2" t="s">
        <v>169</v>
      </c>
      <c r="M11" s="2" t="s">
        <v>115</v>
      </c>
      <c r="N11" s="2" t="s">
        <v>479</v>
      </c>
      <c r="O11" s="2" t="s">
        <v>83</v>
      </c>
      <c r="P11" s="2" t="s">
        <v>86</v>
      </c>
      <c r="Q11" s="5">
        <v>784</v>
      </c>
      <c r="R11" s="5">
        <v>1</v>
      </c>
      <c r="S11" s="5">
        <v>95150</v>
      </c>
      <c r="T11" s="5">
        <v>0</v>
      </c>
      <c r="U11" s="5">
        <v>745.976</v>
      </c>
      <c r="V11" s="6">
        <v>1.2299999999999999E-5</v>
      </c>
      <c r="W11" s="6">
        <v>4.4574900000000001E-2</v>
      </c>
      <c r="X11" s="6">
        <v>5.4672000000000002E-3</v>
      </c>
      <c r="Y11" s="2" t="s">
        <v>3</v>
      </c>
      <c r="Z11" s="51" t="s">
        <v>4</v>
      </c>
      <c r="AA11" s="51" t="s">
        <v>1</v>
      </c>
    </row>
    <row r="12" spans="1:27">
      <c r="A12" s="2" t="s">
        <v>78</v>
      </c>
      <c r="B12" s="2" t="s">
        <v>78</v>
      </c>
      <c r="C12" s="2" t="s">
        <v>403</v>
      </c>
      <c r="D12" s="2" t="s">
        <v>404</v>
      </c>
      <c r="E12" s="2" t="s">
        <v>165</v>
      </c>
      <c r="F12" s="2" t="s">
        <v>403</v>
      </c>
      <c r="G12" s="9">
        <v>739037</v>
      </c>
      <c r="H12" s="2" t="s">
        <v>167</v>
      </c>
      <c r="I12" s="2" t="s">
        <v>465</v>
      </c>
      <c r="J12" s="2" t="s">
        <v>82</v>
      </c>
      <c r="K12" s="2" t="s">
        <v>82</v>
      </c>
      <c r="L12" s="2" t="s">
        <v>169</v>
      </c>
      <c r="M12" s="2" t="s">
        <v>115</v>
      </c>
      <c r="N12" s="2" t="s">
        <v>269</v>
      </c>
      <c r="O12" s="2" t="s">
        <v>83</v>
      </c>
      <c r="P12" s="2" t="s">
        <v>86</v>
      </c>
      <c r="Q12" s="5">
        <v>113</v>
      </c>
      <c r="R12" s="5">
        <v>1</v>
      </c>
      <c r="S12" s="5">
        <v>158340</v>
      </c>
      <c r="T12" s="5">
        <v>0</v>
      </c>
      <c r="U12" s="5">
        <v>178.92420000000001</v>
      </c>
      <c r="V12" s="6">
        <v>2.94E-5</v>
      </c>
      <c r="W12" s="6">
        <v>1.06914E-2</v>
      </c>
      <c r="X12" s="6">
        <v>1.3113000000000001E-3</v>
      </c>
      <c r="Y12" s="2" t="s">
        <v>3</v>
      </c>
      <c r="Z12" s="51" t="s">
        <v>4</v>
      </c>
      <c r="AA12" s="51" t="s">
        <v>1</v>
      </c>
    </row>
    <row r="13" spans="1:27">
      <c r="A13" s="2" t="s">
        <v>78</v>
      </c>
      <c r="B13" s="2" t="s">
        <v>78</v>
      </c>
      <c r="C13" s="2" t="s">
        <v>480</v>
      </c>
      <c r="D13" s="2" t="s">
        <v>481</v>
      </c>
      <c r="E13" s="2" t="s">
        <v>165</v>
      </c>
      <c r="F13" s="2" t="s">
        <v>480</v>
      </c>
      <c r="G13" s="9">
        <v>629014</v>
      </c>
      <c r="H13" s="2" t="s">
        <v>167</v>
      </c>
      <c r="I13" s="2" t="s">
        <v>465</v>
      </c>
      <c r="J13" s="2" t="s">
        <v>82</v>
      </c>
      <c r="K13" s="2" t="s">
        <v>82</v>
      </c>
      <c r="L13" s="2" t="s">
        <v>169</v>
      </c>
      <c r="M13" s="2" t="s">
        <v>115</v>
      </c>
      <c r="N13" s="2" t="s">
        <v>482</v>
      </c>
      <c r="O13" s="2" t="s">
        <v>83</v>
      </c>
      <c r="P13" s="2" t="s">
        <v>86</v>
      </c>
      <c r="Q13" s="5">
        <v>23104</v>
      </c>
      <c r="R13" s="5">
        <v>1</v>
      </c>
      <c r="S13" s="5">
        <v>5173</v>
      </c>
      <c r="T13" s="5">
        <v>0</v>
      </c>
      <c r="U13" s="5">
        <v>1195.16992</v>
      </c>
      <c r="V13" s="6">
        <v>2.0600000000000003E-5</v>
      </c>
      <c r="W13" s="6">
        <v>7.1415900000000004E-2</v>
      </c>
      <c r="X13" s="6">
        <v>8.7592999999999994E-3</v>
      </c>
      <c r="Y13" s="2" t="s">
        <v>3</v>
      </c>
      <c r="Z13" s="51" t="s">
        <v>4</v>
      </c>
      <c r="AA13" s="51" t="s">
        <v>1</v>
      </c>
    </row>
    <row r="14" spans="1:27">
      <c r="A14" s="2" t="s">
        <v>78</v>
      </c>
      <c r="B14" s="2" t="s">
        <v>78</v>
      </c>
      <c r="C14" s="2" t="s">
        <v>433</v>
      </c>
      <c r="D14" s="2" t="s">
        <v>434</v>
      </c>
      <c r="E14" s="2" t="s">
        <v>165</v>
      </c>
      <c r="F14" s="2" t="s">
        <v>433</v>
      </c>
      <c r="G14" s="9">
        <v>1097260</v>
      </c>
      <c r="H14" s="2" t="s">
        <v>167</v>
      </c>
      <c r="I14" s="2" t="s">
        <v>465</v>
      </c>
      <c r="J14" s="2" t="s">
        <v>82</v>
      </c>
      <c r="K14" s="2" t="s">
        <v>82</v>
      </c>
      <c r="L14" s="2" t="s">
        <v>169</v>
      </c>
      <c r="M14" s="2" t="s">
        <v>115</v>
      </c>
      <c r="N14" s="2" t="s">
        <v>183</v>
      </c>
      <c r="O14" s="2" t="s">
        <v>83</v>
      </c>
      <c r="P14" s="2" t="s">
        <v>86</v>
      </c>
      <c r="Q14" s="5">
        <v>877</v>
      </c>
      <c r="R14" s="5">
        <v>1</v>
      </c>
      <c r="S14" s="5">
        <v>41030</v>
      </c>
      <c r="T14" s="5">
        <v>0</v>
      </c>
      <c r="U14" s="5">
        <v>359.8331</v>
      </c>
      <c r="V14" s="6">
        <v>3.5799999999999996E-5</v>
      </c>
      <c r="W14" s="6">
        <v>2.15014E-2</v>
      </c>
      <c r="X14" s="6">
        <v>2.6372000000000001E-3</v>
      </c>
      <c r="Y14" s="2" t="s">
        <v>3</v>
      </c>
      <c r="Z14" s="51" t="s">
        <v>4</v>
      </c>
      <c r="AA14" s="51" t="s">
        <v>1</v>
      </c>
    </row>
    <row r="15" spans="1:27">
      <c r="A15" s="2" t="s">
        <v>78</v>
      </c>
      <c r="B15" s="2" t="s">
        <v>78</v>
      </c>
      <c r="C15" s="2" t="s">
        <v>483</v>
      </c>
      <c r="D15" s="2" t="s">
        <v>484</v>
      </c>
      <c r="E15" s="2" t="s">
        <v>165</v>
      </c>
      <c r="F15" s="2" t="s">
        <v>485</v>
      </c>
      <c r="G15" s="9">
        <v>767012</v>
      </c>
      <c r="H15" s="2" t="s">
        <v>167</v>
      </c>
      <c r="I15" s="2" t="s">
        <v>465</v>
      </c>
      <c r="J15" s="2" t="s">
        <v>82</v>
      </c>
      <c r="K15" s="2" t="s">
        <v>82</v>
      </c>
      <c r="L15" s="2" t="s">
        <v>169</v>
      </c>
      <c r="M15" s="2" t="s">
        <v>115</v>
      </c>
      <c r="N15" s="2" t="s">
        <v>213</v>
      </c>
      <c r="O15" s="2" t="s">
        <v>83</v>
      </c>
      <c r="P15" s="2" t="s">
        <v>86</v>
      </c>
      <c r="Q15" s="5">
        <v>5063</v>
      </c>
      <c r="R15" s="5">
        <v>1</v>
      </c>
      <c r="S15" s="5">
        <v>3810</v>
      </c>
      <c r="T15" s="5">
        <v>0</v>
      </c>
      <c r="U15" s="5">
        <v>192.90029999999999</v>
      </c>
      <c r="V15" s="6">
        <v>1.9899999999999999E-5</v>
      </c>
      <c r="W15" s="6">
        <v>1.15265E-2</v>
      </c>
      <c r="X15" s="6">
        <v>1.4136999999999999E-3</v>
      </c>
      <c r="Y15" s="2" t="s">
        <v>3</v>
      </c>
      <c r="Z15" s="51" t="s">
        <v>4</v>
      </c>
      <c r="AA15" s="51" t="s">
        <v>1</v>
      </c>
    </row>
    <row r="16" spans="1:27">
      <c r="A16" s="2" t="s">
        <v>78</v>
      </c>
      <c r="B16" s="2" t="s">
        <v>78</v>
      </c>
      <c r="C16" s="2" t="s">
        <v>486</v>
      </c>
      <c r="D16" s="2" t="s">
        <v>487</v>
      </c>
      <c r="E16" s="2" t="s">
        <v>165</v>
      </c>
      <c r="F16" s="2" t="s">
        <v>486</v>
      </c>
      <c r="G16" s="9">
        <v>1083484</v>
      </c>
      <c r="H16" s="2" t="s">
        <v>167</v>
      </c>
      <c r="I16" s="2" t="s">
        <v>465</v>
      </c>
      <c r="J16" s="2" t="s">
        <v>82</v>
      </c>
      <c r="K16" s="2" t="s">
        <v>82</v>
      </c>
      <c r="L16" s="2" t="s">
        <v>169</v>
      </c>
      <c r="M16" s="2" t="s">
        <v>115</v>
      </c>
      <c r="N16" s="2" t="s">
        <v>194</v>
      </c>
      <c r="O16" s="2" t="s">
        <v>83</v>
      </c>
      <c r="P16" s="2" t="s">
        <v>86</v>
      </c>
      <c r="Q16" s="5">
        <v>4796</v>
      </c>
      <c r="R16" s="5">
        <v>1</v>
      </c>
      <c r="S16" s="5">
        <v>1597</v>
      </c>
      <c r="T16" s="5">
        <v>0</v>
      </c>
      <c r="U16" s="5">
        <v>76.592119999999994</v>
      </c>
      <c r="V16" s="6">
        <v>2.5699999999999998E-5</v>
      </c>
      <c r="W16" s="6">
        <v>4.5767000000000004E-3</v>
      </c>
      <c r="X16" s="6">
        <v>5.6130000000000004E-4</v>
      </c>
      <c r="Y16" s="2" t="s">
        <v>3</v>
      </c>
      <c r="Z16" s="51" t="s">
        <v>4</v>
      </c>
      <c r="AA16" s="51" t="s">
        <v>1</v>
      </c>
    </row>
    <row r="17" spans="1:27">
      <c r="A17" s="2" t="s">
        <v>78</v>
      </c>
      <c r="B17" s="2" t="s">
        <v>78</v>
      </c>
      <c r="C17" s="2" t="s">
        <v>488</v>
      </c>
      <c r="D17" s="2" t="s">
        <v>489</v>
      </c>
      <c r="E17" s="2" t="s">
        <v>165</v>
      </c>
      <c r="F17" s="2" t="s">
        <v>488</v>
      </c>
      <c r="G17" s="9">
        <v>445015</v>
      </c>
      <c r="H17" s="2" t="s">
        <v>167</v>
      </c>
      <c r="I17" s="2" t="s">
        <v>465</v>
      </c>
      <c r="J17" s="2" t="s">
        <v>82</v>
      </c>
      <c r="K17" s="2" t="s">
        <v>82</v>
      </c>
      <c r="L17" s="2" t="s">
        <v>169</v>
      </c>
      <c r="M17" s="2" t="s">
        <v>115</v>
      </c>
      <c r="N17" s="2" t="s">
        <v>490</v>
      </c>
      <c r="O17" s="2" t="s">
        <v>83</v>
      </c>
      <c r="P17" s="2" t="s">
        <v>86</v>
      </c>
      <c r="Q17" s="5">
        <v>932</v>
      </c>
      <c r="R17" s="5">
        <v>1</v>
      </c>
      <c r="S17" s="5">
        <v>8160</v>
      </c>
      <c r="T17" s="5">
        <v>1.1836</v>
      </c>
      <c r="U17" s="5">
        <v>77.234840000000005</v>
      </c>
      <c r="V17" s="6">
        <v>1.4599999999999999E-5</v>
      </c>
      <c r="W17" s="6">
        <v>4.6150999999999996E-3</v>
      </c>
      <c r="X17" s="6">
        <v>5.6599999999999999E-4</v>
      </c>
      <c r="Y17" s="2" t="s">
        <v>3</v>
      </c>
      <c r="Z17" s="51" t="s">
        <v>4</v>
      </c>
      <c r="AA17" s="51" t="s">
        <v>1</v>
      </c>
    </row>
    <row r="18" spans="1:27">
      <c r="A18" s="2" t="s">
        <v>78</v>
      </c>
      <c r="B18" s="2" t="s">
        <v>78</v>
      </c>
      <c r="C18" s="2" t="s">
        <v>491</v>
      </c>
      <c r="D18" s="2" t="s">
        <v>492</v>
      </c>
      <c r="E18" s="2" t="s">
        <v>165</v>
      </c>
      <c r="F18" s="2" t="s">
        <v>491</v>
      </c>
      <c r="G18" s="9">
        <v>691212</v>
      </c>
      <c r="H18" s="2" t="s">
        <v>167</v>
      </c>
      <c r="I18" s="2" t="s">
        <v>465</v>
      </c>
      <c r="J18" s="2" t="s">
        <v>82</v>
      </c>
      <c r="K18" s="2" t="s">
        <v>82</v>
      </c>
      <c r="L18" s="2" t="s">
        <v>169</v>
      </c>
      <c r="M18" s="2" t="s">
        <v>115</v>
      </c>
      <c r="N18" s="2" t="s">
        <v>224</v>
      </c>
      <c r="O18" s="2" t="s">
        <v>83</v>
      </c>
      <c r="P18" s="2" t="s">
        <v>86</v>
      </c>
      <c r="Q18" s="5">
        <v>9642</v>
      </c>
      <c r="R18" s="5">
        <v>1</v>
      </c>
      <c r="S18" s="5">
        <v>1946</v>
      </c>
      <c r="T18" s="5">
        <v>1.4326000000000001</v>
      </c>
      <c r="U18" s="5">
        <v>189.06596999999999</v>
      </c>
      <c r="V18" s="6">
        <v>7.6999999999999991E-6</v>
      </c>
      <c r="W18" s="6">
        <v>1.1297399999999999E-2</v>
      </c>
      <c r="X18" s="6">
        <v>1.3855999999999999E-3</v>
      </c>
      <c r="Y18" s="2" t="s">
        <v>3</v>
      </c>
      <c r="Z18" s="51" t="s">
        <v>4</v>
      </c>
      <c r="AA18" s="51" t="s">
        <v>1</v>
      </c>
    </row>
    <row r="19" spans="1:27">
      <c r="A19" s="2" t="s">
        <v>78</v>
      </c>
      <c r="B19" s="2" t="s">
        <v>78</v>
      </c>
      <c r="C19" s="2" t="s">
        <v>493</v>
      </c>
      <c r="D19" s="2" t="s">
        <v>494</v>
      </c>
      <c r="E19" s="2" t="s">
        <v>165</v>
      </c>
      <c r="F19" s="2" t="s">
        <v>495</v>
      </c>
      <c r="G19" s="9">
        <v>1109644</v>
      </c>
      <c r="H19" s="2" t="s">
        <v>167</v>
      </c>
      <c r="I19" s="2" t="s">
        <v>465</v>
      </c>
      <c r="J19" s="2" t="s">
        <v>82</v>
      </c>
      <c r="K19" s="2" t="s">
        <v>82</v>
      </c>
      <c r="L19" s="2" t="s">
        <v>169</v>
      </c>
      <c r="M19" s="2" t="s">
        <v>115</v>
      </c>
      <c r="N19" s="2" t="s">
        <v>183</v>
      </c>
      <c r="O19" s="2" t="s">
        <v>83</v>
      </c>
      <c r="P19" s="2" t="s">
        <v>86</v>
      </c>
      <c r="Q19" s="5">
        <v>6151</v>
      </c>
      <c r="R19" s="5">
        <v>1</v>
      </c>
      <c r="S19" s="5">
        <v>774</v>
      </c>
      <c r="T19" s="5">
        <v>0.84570000000000001</v>
      </c>
      <c r="U19" s="5">
        <v>48.454500000000003</v>
      </c>
      <c r="V19" s="6">
        <v>2.7799999999999998E-5</v>
      </c>
      <c r="W19" s="6">
        <v>2.8953E-3</v>
      </c>
      <c r="X19" s="6">
        <v>3.5510000000000001E-4</v>
      </c>
      <c r="Y19" s="2" t="s">
        <v>3</v>
      </c>
      <c r="Z19" s="51" t="s">
        <v>4</v>
      </c>
      <c r="AA19" s="51" t="s">
        <v>1</v>
      </c>
    </row>
    <row r="20" spans="1:27">
      <c r="A20" s="2" t="s">
        <v>78</v>
      </c>
      <c r="B20" s="2" t="s">
        <v>78</v>
      </c>
      <c r="C20" s="2" t="s">
        <v>210</v>
      </c>
      <c r="D20" s="2" t="s">
        <v>211</v>
      </c>
      <c r="E20" s="2" t="s">
        <v>165</v>
      </c>
      <c r="F20" s="2" t="s">
        <v>210</v>
      </c>
      <c r="G20" s="9">
        <v>585018</v>
      </c>
      <c r="H20" s="2" t="s">
        <v>167</v>
      </c>
      <c r="I20" s="2" t="s">
        <v>465</v>
      </c>
      <c r="J20" s="2" t="s">
        <v>82</v>
      </c>
      <c r="K20" s="2" t="s">
        <v>82</v>
      </c>
      <c r="L20" s="2" t="s">
        <v>169</v>
      </c>
      <c r="M20" s="2" t="s">
        <v>115</v>
      </c>
      <c r="N20" s="2" t="s">
        <v>213</v>
      </c>
      <c r="O20" s="2" t="s">
        <v>83</v>
      </c>
      <c r="P20" s="2" t="s">
        <v>86</v>
      </c>
      <c r="Q20" s="5">
        <v>8470</v>
      </c>
      <c r="R20" s="5">
        <v>1</v>
      </c>
      <c r="S20" s="5">
        <v>3510</v>
      </c>
      <c r="T20" s="5">
        <v>0</v>
      </c>
      <c r="U20" s="5">
        <v>297.29700000000003</v>
      </c>
      <c r="V20" s="6">
        <v>4.0800000000000002E-5</v>
      </c>
      <c r="W20" s="6">
        <v>1.7764599999999998E-2</v>
      </c>
      <c r="X20" s="6">
        <v>2.1789000000000001E-3</v>
      </c>
      <c r="Y20" s="2" t="s">
        <v>3</v>
      </c>
      <c r="Z20" s="51" t="s">
        <v>4</v>
      </c>
      <c r="AA20" s="51" t="s">
        <v>1</v>
      </c>
    </row>
    <row r="21" spans="1:27">
      <c r="A21" s="2" t="s">
        <v>78</v>
      </c>
      <c r="B21" s="2" t="s">
        <v>78</v>
      </c>
      <c r="C21" s="2" t="s">
        <v>496</v>
      </c>
      <c r="D21" s="2" t="s">
        <v>497</v>
      </c>
      <c r="E21" s="2" t="s">
        <v>165</v>
      </c>
      <c r="F21" s="2" t="s">
        <v>498</v>
      </c>
      <c r="G21" s="9">
        <v>746016</v>
      </c>
      <c r="H21" s="2" t="s">
        <v>167</v>
      </c>
      <c r="I21" s="2" t="s">
        <v>465</v>
      </c>
      <c r="J21" s="2" t="s">
        <v>82</v>
      </c>
      <c r="K21" s="2" t="s">
        <v>82</v>
      </c>
      <c r="L21" s="2" t="s">
        <v>169</v>
      </c>
      <c r="M21" s="2" t="s">
        <v>115</v>
      </c>
      <c r="N21" s="2" t="s">
        <v>499</v>
      </c>
      <c r="O21" s="2" t="s">
        <v>83</v>
      </c>
      <c r="P21" s="2" t="s">
        <v>86</v>
      </c>
      <c r="Q21" s="5">
        <v>4994</v>
      </c>
      <c r="R21" s="5">
        <v>1</v>
      </c>
      <c r="S21" s="5">
        <v>6910</v>
      </c>
      <c r="T21" s="5">
        <v>0</v>
      </c>
      <c r="U21" s="5">
        <v>345.08539999999999</v>
      </c>
      <c r="V21" s="6">
        <v>4.2799999999999997E-5</v>
      </c>
      <c r="W21" s="6">
        <v>2.0620099999999999E-2</v>
      </c>
      <c r="X21" s="6">
        <v>2.5291000000000003E-3</v>
      </c>
      <c r="Y21" s="2" t="s">
        <v>3</v>
      </c>
      <c r="Z21" s="51" t="s">
        <v>4</v>
      </c>
      <c r="AA21" s="51" t="s">
        <v>1</v>
      </c>
    </row>
    <row r="22" spans="1:27">
      <c r="A22" s="2" t="s">
        <v>78</v>
      </c>
      <c r="B22" s="2" t="s">
        <v>78</v>
      </c>
      <c r="C22" s="2" t="s">
        <v>500</v>
      </c>
      <c r="D22" s="2" t="s">
        <v>501</v>
      </c>
      <c r="E22" s="2" t="s">
        <v>165</v>
      </c>
      <c r="F22" s="2" t="s">
        <v>500</v>
      </c>
      <c r="G22" s="9">
        <v>695437</v>
      </c>
      <c r="H22" s="2" t="s">
        <v>167</v>
      </c>
      <c r="I22" s="2" t="s">
        <v>465</v>
      </c>
      <c r="J22" s="2" t="s">
        <v>82</v>
      </c>
      <c r="K22" s="2" t="s">
        <v>82</v>
      </c>
      <c r="L22" s="2" t="s">
        <v>169</v>
      </c>
      <c r="M22" s="2" t="s">
        <v>115</v>
      </c>
      <c r="N22" s="2" t="s">
        <v>224</v>
      </c>
      <c r="O22" s="2" t="s">
        <v>83</v>
      </c>
      <c r="P22" s="2" t="s">
        <v>86</v>
      </c>
      <c r="Q22" s="5">
        <v>1858</v>
      </c>
      <c r="R22" s="5">
        <v>1</v>
      </c>
      <c r="S22" s="5">
        <v>14000</v>
      </c>
      <c r="T22" s="5">
        <v>0</v>
      </c>
      <c r="U22" s="5">
        <v>260.12</v>
      </c>
      <c r="V22" s="6">
        <v>7.0999999999999998E-6</v>
      </c>
      <c r="W22" s="6">
        <v>1.5543100000000001E-2</v>
      </c>
      <c r="X22" s="6">
        <v>1.9063999999999999E-3</v>
      </c>
      <c r="Y22" s="2" t="s">
        <v>3</v>
      </c>
      <c r="Z22" s="51" t="s">
        <v>4</v>
      </c>
      <c r="AA22" s="51" t="s">
        <v>1</v>
      </c>
    </row>
    <row r="23" spans="1:27">
      <c r="A23" s="2" t="s">
        <v>78</v>
      </c>
      <c r="B23" s="2" t="s">
        <v>78</v>
      </c>
      <c r="C23" s="2" t="s">
        <v>502</v>
      </c>
      <c r="D23" s="2" t="s">
        <v>503</v>
      </c>
      <c r="E23" s="2" t="s">
        <v>165</v>
      </c>
      <c r="F23" s="2" t="s">
        <v>504</v>
      </c>
      <c r="G23" s="9">
        <v>313015</v>
      </c>
      <c r="H23" s="2" t="s">
        <v>167</v>
      </c>
      <c r="I23" s="2" t="s">
        <v>465</v>
      </c>
      <c r="J23" s="2" t="s">
        <v>82</v>
      </c>
      <c r="K23" s="2" t="s">
        <v>82</v>
      </c>
      <c r="L23" s="2" t="s">
        <v>169</v>
      </c>
      <c r="M23" s="2" t="s">
        <v>115</v>
      </c>
      <c r="N23" s="2" t="s">
        <v>178</v>
      </c>
      <c r="O23" s="2" t="s">
        <v>83</v>
      </c>
      <c r="P23" s="2" t="s">
        <v>86</v>
      </c>
      <c r="Q23" s="5">
        <v>29199</v>
      </c>
      <c r="R23" s="5">
        <v>1</v>
      </c>
      <c r="S23" s="5">
        <v>690.6</v>
      </c>
      <c r="T23" s="5">
        <v>0</v>
      </c>
      <c r="U23" s="5">
        <v>201.64829</v>
      </c>
      <c r="V23" s="6">
        <v>4.5389999999999997E-4</v>
      </c>
      <c r="W23" s="6">
        <v>1.2049199999999999E-2</v>
      </c>
      <c r="X23" s="6">
        <v>1.4779000000000001E-3</v>
      </c>
      <c r="Y23" s="2" t="s">
        <v>3</v>
      </c>
      <c r="Z23" s="51" t="s">
        <v>4</v>
      </c>
      <c r="AA23" s="51" t="s">
        <v>1</v>
      </c>
    </row>
    <row r="24" spans="1:27">
      <c r="A24" s="2" t="s">
        <v>78</v>
      </c>
      <c r="B24" s="2" t="s">
        <v>78</v>
      </c>
      <c r="C24" s="2" t="s">
        <v>505</v>
      </c>
      <c r="D24" s="2" t="s">
        <v>506</v>
      </c>
      <c r="E24" s="2" t="s">
        <v>165</v>
      </c>
      <c r="F24" s="2" t="s">
        <v>507</v>
      </c>
      <c r="G24" s="9">
        <v>593038</v>
      </c>
      <c r="H24" s="2" t="s">
        <v>167</v>
      </c>
      <c r="I24" s="2" t="s">
        <v>465</v>
      </c>
      <c r="J24" s="2" t="s">
        <v>82</v>
      </c>
      <c r="K24" s="2" t="s">
        <v>82</v>
      </c>
      <c r="L24" s="2" t="s">
        <v>169</v>
      </c>
      <c r="M24" s="2" t="s">
        <v>115</v>
      </c>
      <c r="N24" s="2" t="s">
        <v>224</v>
      </c>
      <c r="O24" s="2" t="s">
        <v>83</v>
      </c>
      <c r="P24" s="2" t="s">
        <v>86</v>
      </c>
      <c r="Q24" s="5">
        <v>1092</v>
      </c>
      <c r="R24" s="5">
        <v>1</v>
      </c>
      <c r="S24" s="5">
        <v>15440</v>
      </c>
      <c r="T24" s="5">
        <v>0</v>
      </c>
      <c r="U24" s="5">
        <v>168.60480000000001</v>
      </c>
      <c r="V24" s="6">
        <v>1.08E-5</v>
      </c>
      <c r="W24" s="6">
        <v>1.00748E-2</v>
      </c>
      <c r="X24" s="6">
        <v>1.2356999999999999E-3</v>
      </c>
      <c r="Y24" s="2" t="s">
        <v>3</v>
      </c>
      <c r="Z24" s="51" t="s">
        <v>4</v>
      </c>
      <c r="AA24" s="51" t="s">
        <v>1</v>
      </c>
    </row>
    <row r="25" spans="1:27">
      <c r="A25" s="2" t="s">
        <v>78</v>
      </c>
      <c r="B25" s="2" t="s">
        <v>78</v>
      </c>
      <c r="C25" s="2" t="s">
        <v>508</v>
      </c>
      <c r="D25" s="2" t="s">
        <v>509</v>
      </c>
      <c r="E25" s="2" t="s">
        <v>165</v>
      </c>
      <c r="F25" s="2" t="s">
        <v>508</v>
      </c>
      <c r="G25" s="9">
        <v>1081124</v>
      </c>
      <c r="H25" s="2" t="s">
        <v>167</v>
      </c>
      <c r="I25" s="2" t="s">
        <v>465</v>
      </c>
      <c r="J25" s="2" t="s">
        <v>82</v>
      </c>
      <c r="K25" s="2" t="s">
        <v>82</v>
      </c>
      <c r="L25" s="2" t="s">
        <v>169</v>
      </c>
      <c r="M25" s="2" t="s">
        <v>115</v>
      </c>
      <c r="N25" s="2" t="s">
        <v>510</v>
      </c>
      <c r="O25" s="2" t="s">
        <v>83</v>
      </c>
      <c r="P25" s="2" t="s">
        <v>86</v>
      </c>
      <c r="Q25" s="5">
        <v>339</v>
      </c>
      <c r="R25" s="5">
        <v>1</v>
      </c>
      <c r="S25" s="5">
        <v>77500</v>
      </c>
      <c r="T25" s="5">
        <v>0</v>
      </c>
      <c r="U25" s="5">
        <v>262.72500000000002</v>
      </c>
      <c r="V25" s="6">
        <v>7.6000000000000001E-6</v>
      </c>
      <c r="W25" s="6">
        <v>1.5698799999999999E-2</v>
      </c>
      <c r="X25" s="6">
        <v>1.9254999999999999E-3</v>
      </c>
      <c r="Y25" s="2" t="s">
        <v>3</v>
      </c>
      <c r="Z25" s="51" t="s">
        <v>4</v>
      </c>
      <c r="AA25" s="51" t="s">
        <v>1</v>
      </c>
    </row>
    <row r="26" spans="1:27">
      <c r="A26" s="2" t="s">
        <v>78</v>
      </c>
      <c r="B26" s="2" t="s">
        <v>78</v>
      </c>
      <c r="C26" s="2" t="s">
        <v>511</v>
      </c>
      <c r="D26" s="2" t="s">
        <v>512</v>
      </c>
      <c r="E26" s="2" t="s">
        <v>165</v>
      </c>
      <c r="F26" s="2" t="s">
        <v>513</v>
      </c>
      <c r="G26" s="9">
        <v>390013</v>
      </c>
      <c r="H26" s="2" t="s">
        <v>167</v>
      </c>
      <c r="I26" s="2" t="s">
        <v>465</v>
      </c>
      <c r="J26" s="2" t="s">
        <v>82</v>
      </c>
      <c r="K26" s="2" t="s">
        <v>82</v>
      </c>
      <c r="L26" s="2" t="s">
        <v>169</v>
      </c>
      <c r="M26" s="2" t="s">
        <v>115</v>
      </c>
      <c r="N26" s="2" t="s">
        <v>183</v>
      </c>
      <c r="O26" s="2" t="s">
        <v>83</v>
      </c>
      <c r="P26" s="2" t="s">
        <v>86</v>
      </c>
      <c r="Q26" s="5">
        <v>2932</v>
      </c>
      <c r="R26" s="5">
        <v>1</v>
      </c>
      <c r="S26" s="5">
        <v>2653</v>
      </c>
      <c r="T26" s="5">
        <v>0.52769999999999995</v>
      </c>
      <c r="U26" s="5">
        <v>78.313720000000004</v>
      </c>
      <c r="V26" s="6">
        <v>1.63E-5</v>
      </c>
      <c r="W26" s="6">
        <v>4.6794999999999996E-3</v>
      </c>
      <c r="X26" s="6">
        <v>5.7399999999999997E-4</v>
      </c>
      <c r="Y26" s="2" t="s">
        <v>3</v>
      </c>
      <c r="Z26" s="51" t="s">
        <v>4</v>
      </c>
      <c r="AA26" s="51" t="s">
        <v>1</v>
      </c>
    </row>
    <row r="27" spans="1:27">
      <c r="A27" s="2" t="s">
        <v>78</v>
      </c>
      <c r="B27" s="2" t="s">
        <v>78</v>
      </c>
      <c r="C27" s="2" t="s">
        <v>514</v>
      </c>
      <c r="D27" s="2" t="s">
        <v>515</v>
      </c>
      <c r="E27" s="2" t="s">
        <v>165</v>
      </c>
      <c r="F27" s="2" t="s">
        <v>516</v>
      </c>
      <c r="G27" s="9">
        <v>566018</v>
      </c>
      <c r="H27" s="2" t="s">
        <v>167</v>
      </c>
      <c r="I27" s="2" t="s">
        <v>465</v>
      </c>
      <c r="J27" s="2" t="s">
        <v>82</v>
      </c>
      <c r="K27" s="2" t="s">
        <v>82</v>
      </c>
      <c r="L27" s="2" t="s">
        <v>169</v>
      </c>
      <c r="M27" s="2" t="s">
        <v>115</v>
      </c>
      <c r="N27" s="2" t="s">
        <v>213</v>
      </c>
      <c r="O27" s="2" t="s">
        <v>83</v>
      </c>
      <c r="P27" s="2" t="s">
        <v>86</v>
      </c>
      <c r="Q27" s="5">
        <v>569</v>
      </c>
      <c r="R27" s="5">
        <v>1</v>
      </c>
      <c r="S27" s="5">
        <v>9800</v>
      </c>
      <c r="T27" s="5">
        <v>0</v>
      </c>
      <c r="U27" s="5">
        <v>55.762</v>
      </c>
      <c r="V27" s="6">
        <v>9.0999999999999993E-6</v>
      </c>
      <c r="W27" s="6">
        <v>3.3319999999999999E-3</v>
      </c>
      <c r="X27" s="6">
        <v>4.0869999999999996E-4</v>
      </c>
      <c r="Y27" s="2" t="s">
        <v>3</v>
      </c>
      <c r="Z27" s="51" t="s">
        <v>4</v>
      </c>
      <c r="AA27" s="51" t="s">
        <v>1</v>
      </c>
    </row>
    <row r="28" spans="1:27">
      <c r="A28" s="2" t="s">
        <v>78</v>
      </c>
      <c r="B28" s="2" t="s">
        <v>78</v>
      </c>
      <c r="C28" s="2" t="s">
        <v>517</v>
      </c>
      <c r="D28" s="2" t="s">
        <v>518</v>
      </c>
      <c r="E28" s="2" t="s">
        <v>165</v>
      </c>
      <c r="F28" s="2" t="s">
        <v>519</v>
      </c>
      <c r="G28" s="9">
        <v>1084128</v>
      </c>
      <c r="H28" s="2" t="s">
        <v>167</v>
      </c>
      <c r="I28" s="2" t="s">
        <v>465</v>
      </c>
      <c r="J28" s="2" t="s">
        <v>82</v>
      </c>
      <c r="K28" s="2" t="s">
        <v>82</v>
      </c>
      <c r="L28" s="2" t="s">
        <v>169</v>
      </c>
      <c r="M28" s="2" t="s">
        <v>115</v>
      </c>
      <c r="N28" s="2" t="s">
        <v>258</v>
      </c>
      <c r="O28" s="2" t="s">
        <v>83</v>
      </c>
      <c r="P28" s="2" t="s">
        <v>86</v>
      </c>
      <c r="Q28" s="5">
        <v>490</v>
      </c>
      <c r="R28" s="5">
        <v>1</v>
      </c>
      <c r="S28" s="5">
        <v>48400</v>
      </c>
      <c r="T28" s="5">
        <v>0</v>
      </c>
      <c r="U28" s="5">
        <v>237.16</v>
      </c>
      <c r="V28" s="6">
        <v>2.6400000000000001E-5</v>
      </c>
      <c r="W28" s="6">
        <v>1.41712E-2</v>
      </c>
      <c r="X28" s="6">
        <v>1.7381E-3</v>
      </c>
      <c r="Y28" s="2" t="s">
        <v>3</v>
      </c>
      <c r="Z28" s="51" t="s">
        <v>4</v>
      </c>
      <c r="AA28" s="51" t="s">
        <v>1</v>
      </c>
    </row>
    <row r="29" spans="1:27">
      <c r="A29" s="2" t="s">
        <v>78</v>
      </c>
      <c r="B29" s="2" t="s">
        <v>78</v>
      </c>
      <c r="C29" s="2" t="s">
        <v>311</v>
      </c>
      <c r="D29" s="2" t="s">
        <v>312</v>
      </c>
      <c r="E29" s="2" t="s">
        <v>165</v>
      </c>
      <c r="F29" s="2" t="s">
        <v>520</v>
      </c>
      <c r="G29" s="9">
        <v>662577</v>
      </c>
      <c r="H29" s="2" t="s">
        <v>167</v>
      </c>
      <c r="I29" s="2" t="s">
        <v>465</v>
      </c>
      <c r="J29" s="2" t="s">
        <v>82</v>
      </c>
      <c r="K29" s="2" t="s">
        <v>82</v>
      </c>
      <c r="L29" s="2" t="s">
        <v>169</v>
      </c>
      <c r="M29" s="2" t="s">
        <v>115</v>
      </c>
      <c r="N29" s="2" t="s">
        <v>224</v>
      </c>
      <c r="O29" s="2" t="s">
        <v>83</v>
      </c>
      <c r="P29" s="2" t="s">
        <v>86</v>
      </c>
      <c r="Q29" s="5">
        <v>27960</v>
      </c>
      <c r="R29" s="5">
        <v>1</v>
      </c>
      <c r="S29" s="5">
        <v>3500</v>
      </c>
      <c r="T29" s="5">
        <v>7.7468000000000004</v>
      </c>
      <c r="U29" s="5">
        <v>986.34684000000004</v>
      </c>
      <c r="V29" s="6">
        <v>2.09E-5</v>
      </c>
      <c r="W29" s="6">
        <v>5.8937900000000001E-2</v>
      </c>
      <c r="X29" s="6">
        <v>7.2287999999999996E-3</v>
      </c>
      <c r="Y29" s="2" t="s">
        <v>3</v>
      </c>
      <c r="Z29" s="51" t="s">
        <v>4</v>
      </c>
      <c r="AA29" s="51" t="s">
        <v>1</v>
      </c>
    </row>
    <row r="30" spans="1:27">
      <c r="A30" s="2" t="s">
        <v>78</v>
      </c>
      <c r="B30" s="2" t="s">
        <v>78</v>
      </c>
      <c r="C30" s="2" t="s">
        <v>305</v>
      </c>
      <c r="D30" s="2" t="s">
        <v>306</v>
      </c>
      <c r="E30" s="2" t="s">
        <v>165</v>
      </c>
      <c r="F30" s="2" t="s">
        <v>521</v>
      </c>
      <c r="G30" s="9">
        <v>323014</v>
      </c>
      <c r="H30" s="2" t="s">
        <v>167</v>
      </c>
      <c r="I30" s="2" t="s">
        <v>465</v>
      </c>
      <c r="J30" s="2" t="s">
        <v>82</v>
      </c>
      <c r="K30" s="2" t="s">
        <v>82</v>
      </c>
      <c r="L30" s="2" t="s">
        <v>169</v>
      </c>
      <c r="M30" s="2" t="s">
        <v>115</v>
      </c>
      <c r="N30" s="2" t="s">
        <v>183</v>
      </c>
      <c r="O30" s="2" t="s">
        <v>83</v>
      </c>
      <c r="P30" s="2" t="s">
        <v>86</v>
      </c>
      <c r="Q30" s="5">
        <v>570</v>
      </c>
      <c r="R30" s="5">
        <v>1</v>
      </c>
      <c r="S30" s="5">
        <v>26900</v>
      </c>
      <c r="T30" s="5">
        <v>1.4393</v>
      </c>
      <c r="U30" s="5">
        <v>154.76936000000001</v>
      </c>
      <c r="V30" s="6">
        <v>1.1900000000000001E-5</v>
      </c>
      <c r="W30" s="6">
        <v>9.2479999999999993E-3</v>
      </c>
      <c r="X30" s="6">
        <v>1.1343E-3</v>
      </c>
      <c r="Y30" s="2" t="s">
        <v>3</v>
      </c>
      <c r="Z30" s="51" t="s">
        <v>4</v>
      </c>
      <c r="AA30" s="51" t="s">
        <v>1</v>
      </c>
    </row>
    <row r="31" spans="1:27">
      <c r="A31" s="2" t="s">
        <v>78</v>
      </c>
      <c r="B31" s="2" t="s">
        <v>78</v>
      </c>
      <c r="C31" s="2" t="s">
        <v>522</v>
      </c>
      <c r="D31" s="2" t="s">
        <v>523</v>
      </c>
      <c r="E31" s="2" t="s">
        <v>165</v>
      </c>
      <c r="F31" s="2" t="s">
        <v>522</v>
      </c>
      <c r="G31" s="9">
        <v>1095835</v>
      </c>
      <c r="H31" s="2" t="s">
        <v>167</v>
      </c>
      <c r="I31" s="2" t="s">
        <v>465</v>
      </c>
      <c r="J31" s="2" t="s">
        <v>82</v>
      </c>
      <c r="K31" s="2" t="s">
        <v>82</v>
      </c>
      <c r="L31" s="2" t="s">
        <v>169</v>
      </c>
      <c r="M31" s="2" t="s">
        <v>115</v>
      </c>
      <c r="N31" s="2" t="s">
        <v>183</v>
      </c>
      <c r="O31" s="2" t="s">
        <v>83</v>
      </c>
      <c r="P31" s="2" t="s">
        <v>86</v>
      </c>
      <c r="Q31" s="5">
        <v>2193</v>
      </c>
      <c r="R31" s="5">
        <v>1</v>
      </c>
      <c r="S31" s="5">
        <v>6077</v>
      </c>
      <c r="T31" s="5">
        <v>0</v>
      </c>
      <c r="U31" s="5">
        <v>133.26861</v>
      </c>
      <c r="V31" s="6">
        <v>1.77E-5</v>
      </c>
      <c r="W31" s="6">
        <v>7.9632999999999995E-3</v>
      </c>
      <c r="X31" s="6">
        <v>9.7670000000000005E-4</v>
      </c>
      <c r="Y31" s="2" t="s">
        <v>3</v>
      </c>
      <c r="Z31" s="51" t="s">
        <v>4</v>
      </c>
      <c r="AA31" s="51" t="s">
        <v>1</v>
      </c>
    </row>
    <row r="32" spans="1:27">
      <c r="A32" s="2" t="s">
        <v>78</v>
      </c>
      <c r="B32" s="2" t="s">
        <v>78</v>
      </c>
      <c r="C32" s="2" t="s">
        <v>285</v>
      </c>
      <c r="D32" s="2" t="s">
        <v>286</v>
      </c>
      <c r="E32" s="2" t="s">
        <v>165</v>
      </c>
      <c r="F32" s="2" t="s">
        <v>285</v>
      </c>
      <c r="G32" s="9">
        <v>1100007</v>
      </c>
      <c r="H32" s="2" t="s">
        <v>167</v>
      </c>
      <c r="I32" s="2" t="s">
        <v>465</v>
      </c>
      <c r="J32" s="2" t="s">
        <v>82</v>
      </c>
      <c r="K32" s="2" t="s">
        <v>82</v>
      </c>
      <c r="L32" s="2" t="s">
        <v>169</v>
      </c>
      <c r="M32" s="2" t="s">
        <v>115</v>
      </c>
      <c r="N32" s="2" t="s">
        <v>201</v>
      </c>
      <c r="O32" s="2" t="s">
        <v>83</v>
      </c>
      <c r="P32" s="2" t="s">
        <v>86</v>
      </c>
      <c r="Q32" s="5">
        <v>259</v>
      </c>
      <c r="R32" s="5">
        <v>1</v>
      </c>
      <c r="S32" s="5">
        <v>39240</v>
      </c>
      <c r="T32" s="5">
        <v>0</v>
      </c>
      <c r="U32" s="5">
        <v>101.63160000000001</v>
      </c>
      <c r="V32" s="6">
        <v>2.4199999999999999E-5</v>
      </c>
      <c r="W32" s="6">
        <v>6.0729E-3</v>
      </c>
      <c r="X32" s="6">
        <v>7.448E-4</v>
      </c>
      <c r="Y32" s="2" t="s">
        <v>3</v>
      </c>
      <c r="Z32" s="51" t="s">
        <v>4</v>
      </c>
      <c r="AA32" s="51" t="s">
        <v>1</v>
      </c>
    </row>
    <row r="33" spans="1:27">
      <c r="A33" s="2" t="s">
        <v>78</v>
      </c>
      <c r="B33" s="2" t="s">
        <v>78</v>
      </c>
      <c r="C33" s="2" t="s">
        <v>417</v>
      </c>
      <c r="D33" s="2" t="s">
        <v>418</v>
      </c>
      <c r="E33" s="2" t="s">
        <v>165</v>
      </c>
      <c r="F33" s="2" t="s">
        <v>417</v>
      </c>
      <c r="G33" s="9">
        <v>281014</v>
      </c>
      <c r="H33" s="2" t="s">
        <v>167</v>
      </c>
      <c r="I33" s="2" t="s">
        <v>465</v>
      </c>
      <c r="J33" s="2" t="s">
        <v>82</v>
      </c>
      <c r="K33" s="2" t="s">
        <v>82</v>
      </c>
      <c r="L33" s="2" t="s">
        <v>169</v>
      </c>
      <c r="M33" s="2" t="s">
        <v>115</v>
      </c>
      <c r="N33" s="2" t="s">
        <v>420</v>
      </c>
      <c r="O33" s="2" t="s">
        <v>83</v>
      </c>
      <c r="P33" s="2" t="s">
        <v>86</v>
      </c>
      <c r="Q33" s="5">
        <v>11140</v>
      </c>
      <c r="R33" s="5">
        <v>1</v>
      </c>
      <c r="S33" s="5">
        <v>1951</v>
      </c>
      <c r="T33" s="5">
        <v>0</v>
      </c>
      <c r="U33" s="5">
        <v>217.34139999999999</v>
      </c>
      <c r="V33" s="6">
        <v>8.599999999999999E-6</v>
      </c>
      <c r="W33" s="6">
        <v>1.2987E-2</v>
      </c>
      <c r="X33" s="6">
        <v>1.5929E-3</v>
      </c>
      <c r="Y33" s="2" t="s">
        <v>3</v>
      </c>
      <c r="Z33" s="51" t="s">
        <v>4</v>
      </c>
      <c r="AA33" s="51" t="s">
        <v>1</v>
      </c>
    </row>
    <row r="34" spans="1:27">
      <c r="A34" s="2" t="s">
        <v>78</v>
      </c>
      <c r="B34" s="2" t="s">
        <v>78</v>
      </c>
      <c r="C34" s="2" t="s">
        <v>524</v>
      </c>
      <c r="D34" s="2" t="s">
        <v>525</v>
      </c>
      <c r="E34" s="2" t="s">
        <v>165</v>
      </c>
      <c r="F34" s="2" t="s">
        <v>526</v>
      </c>
      <c r="G34" s="9">
        <v>1081165</v>
      </c>
      <c r="H34" s="2" t="s">
        <v>167</v>
      </c>
      <c r="I34" s="2" t="s">
        <v>465</v>
      </c>
      <c r="J34" s="2" t="s">
        <v>82</v>
      </c>
      <c r="K34" s="2" t="s">
        <v>82</v>
      </c>
      <c r="L34" s="2" t="s">
        <v>169</v>
      </c>
      <c r="M34" s="2" t="s">
        <v>115</v>
      </c>
      <c r="N34" s="2" t="s">
        <v>213</v>
      </c>
      <c r="O34" s="2" t="s">
        <v>83</v>
      </c>
      <c r="P34" s="2" t="s">
        <v>86</v>
      </c>
      <c r="Q34" s="5">
        <v>11418</v>
      </c>
      <c r="R34" s="5">
        <v>1</v>
      </c>
      <c r="S34" s="5">
        <v>508.1</v>
      </c>
      <c r="T34" s="5">
        <v>0</v>
      </c>
      <c r="U34" s="5">
        <v>58.014850000000003</v>
      </c>
      <c r="V34" s="6">
        <v>1.08E-5</v>
      </c>
      <c r="W34" s="6">
        <v>3.4666000000000002E-3</v>
      </c>
      <c r="X34" s="6">
        <v>4.2520000000000004E-4</v>
      </c>
      <c r="Y34" s="2" t="s">
        <v>3</v>
      </c>
      <c r="Z34" s="51" t="s">
        <v>4</v>
      </c>
      <c r="AA34" s="51" t="s">
        <v>1</v>
      </c>
    </row>
    <row r="35" spans="1:27">
      <c r="A35" s="2" t="s">
        <v>78</v>
      </c>
      <c r="B35" s="2" t="s">
        <v>78</v>
      </c>
      <c r="C35" s="2" t="s">
        <v>527</v>
      </c>
      <c r="D35" s="2" t="s">
        <v>528</v>
      </c>
      <c r="E35" s="2" t="s">
        <v>165</v>
      </c>
      <c r="F35" s="2" t="s">
        <v>527</v>
      </c>
      <c r="G35" s="9">
        <v>232017</v>
      </c>
      <c r="H35" s="2" t="s">
        <v>167</v>
      </c>
      <c r="I35" s="2" t="s">
        <v>465</v>
      </c>
      <c r="J35" s="2" t="s">
        <v>82</v>
      </c>
      <c r="K35" s="2" t="s">
        <v>82</v>
      </c>
      <c r="L35" s="2" t="s">
        <v>169</v>
      </c>
      <c r="M35" s="2" t="s">
        <v>115</v>
      </c>
      <c r="N35" s="2" t="s">
        <v>258</v>
      </c>
      <c r="O35" s="2" t="s">
        <v>83</v>
      </c>
      <c r="P35" s="2" t="s">
        <v>86</v>
      </c>
      <c r="Q35" s="5">
        <v>50852</v>
      </c>
      <c r="R35" s="5">
        <v>1</v>
      </c>
      <c r="S35" s="5">
        <v>179</v>
      </c>
      <c r="T35" s="5">
        <v>0</v>
      </c>
      <c r="U35" s="5">
        <v>91.025080000000003</v>
      </c>
      <c r="V35" s="6">
        <v>1.9599999999999999E-5</v>
      </c>
      <c r="W35" s="6">
        <v>5.4390999999999997E-3</v>
      </c>
      <c r="X35" s="6">
        <v>6.6710000000000001E-4</v>
      </c>
      <c r="Y35" s="2" t="s">
        <v>3</v>
      </c>
      <c r="Z35" s="51" t="s">
        <v>4</v>
      </c>
      <c r="AA35" s="51" t="s">
        <v>1</v>
      </c>
    </row>
    <row r="36" spans="1:27">
      <c r="A36" s="2" t="s">
        <v>78</v>
      </c>
      <c r="B36" s="2" t="s">
        <v>78</v>
      </c>
      <c r="C36" s="2" t="s">
        <v>529</v>
      </c>
      <c r="D36" s="2" t="s">
        <v>530</v>
      </c>
      <c r="E36" s="2" t="s">
        <v>165</v>
      </c>
      <c r="F36" s="2" t="s">
        <v>529</v>
      </c>
      <c r="G36" s="9">
        <v>1104249</v>
      </c>
      <c r="H36" s="2" t="s">
        <v>167</v>
      </c>
      <c r="I36" s="2" t="s">
        <v>465</v>
      </c>
      <c r="J36" s="2" t="s">
        <v>82</v>
      </c>
      <c r="K36" s="2" t="s">
        <v>82</v>
      </c>
      <c r="L36" s="2" t="s">
        <v>169</v>
      </c>
      <c r="M36" s="2" t="s">
        <v>115</v>
      </c>
      <c r="N36" s="2" t="s">
        <v>170</v>
      </c>
      <c r="O36" s="2" t="s">
        <v>83</v>
      </c>
      <c r="P36" s="2" t="s">
        <v>86</v>
      </c>
      <c r="Q36" s="5">
        <v>395</v>
      </c>
      <c r="R36" s="5">
        <v>1</v>
      </c>
      <c r="S36" s="5">
        <v>22050</v>
      </c>
      <c r="T36" s="5">
        <v>0</v>
      </c>
      <c r="U36" s="5">
        <v>87.097499999999997</v>
      </c>
      <c r="V36" s="6">
        <v>2.8600000000000001E-5</v>
      </c>
      <c r="W36" s="6">
        <v>5.2044000000000005E-3</v>
      </c>
      <c r="X36" s="6">
        <v>6.3829999999999996E-4</v>
      </c>
      <c r="Y36" s="2" t="s">
        <v>3</v>
      </c>
      <c r="Z36" s="51" t="s">
        <v>4</v>
      </c>
      <c r="AA36" s="51" t="s">
        <v>1</v>
      </c>
    </row>
    <row r="37" spans="1:27">
      <c r="A37" s="2" t="s">
        <v>78</v>
      </c>
      <c r="B37" s="2" t="s">
        <v>78</v>
      </c>
      <c r="C37" s="2" t="s">
        <v>422</v>
      </c>
      <c r="D37" s="2" t="s">
        <v>423</v>
      </c>
      <c r="E37" s="2" t="s">
        <v>165</v>
      </c>
      <c r="F37" s="2" t="s">
        <v>531</v>
      </c>
      <c r="G37" s="9">
        <v>226019</v>
      </c>
      <c r="H37" s="2" t="s">
        <v>167</v>
      </c>
      <c r="I37" s="2" t="s">
        <v>465</v>
      </c>
      <c r="J37" s="2" t="s">
        <v>82</v>
      </c>
      <c r="K37" s="2" t="s">
        <v>82</v>
      </c>
      <c r="L37" s="2" t="s">
        <v>169</v>
      </c>
      <c r="M37" s="2" t="s">
        <v>115</v>
      </c>
      <c r="N37" s="2" t="s">
        <v>183</v>
      </c>
      <c r="O37" s="2" t="s">
        <v>83</v>
      </c>
      <c r="P37" s="2" t="s">
        <v>86</v>
      </c>
      <c r="Q37" s="5">
        <v>14187</v>
      </c>
      <c r="R37" s="5">
        <v>1</v>
      </c>
      <c r="S37" s="5">
        <v>907.1</v>
      </c>
      <c r="T37" s="5">
        <v>0</v>
      </c>
      <c r="U37" s="5">
        <v>128.69027</v>
      </c>
      <c r="V37" s="6">
        <v>1.8700000000000001E-5</v>
      </c>
      <c r="W37" s="6">
        <v>7.6897000000000007E-3</v>
      </c>
      <c r="X37" s="6">
        <v>9.4320000000000005E-4</v>
      </c>
      <c r="Y37" s="2" t="s">
        <v>3</v>
      </c>
      <c r="Z37" s="51" t="s">
        <v>4</v>
      </c>
      <c r="AA37" s="51" t="s">
        <v>1</v>
      </c>
    </row>
    <row r="38" spans="1:27">
      <c r="A38" s="2" t="s">
        <v>78</v>
      </c>
      <c r="B38" s="2" t="s">
        <v>78</v>
      </c>
      <c r="C38" s="2" t="s">
        <v>429</v>
      </c>
      <c r="D38" s="2" t="s">
        <v>430</v>
      </c>
      <c r="E38" s="2" t="s">
        <v>165</v>
      </c>
      <c r="F38" s="2" t="s">
        <v>429</v>
      </c>
      <c r="G38" s="9">
        <v>777037</v>
      </c>
      <c r="H38" s="2" t="s">
        <v>167</v>
      </c>
      <c r="I38" s="2" t="s">
        <v>465</v>
      </c>
      <c r="J38" s="2" t="s">
        <v>82</v>
      </c>
      <c r="K38" s="2" t="s">
        <v>82</v>
      </c>
      <c r="L38" s="2" t="s">
        <v>169</v>
      </c>
      <c r="M38" s="2" t="s">
        <v>115</v>
      </c>
      <c r="N38" s="2" t="s">
        <v>170</v>
      </c>
      <c r="O38" s="2" t="s">
        <v>83</v>
      </c>
      <c r="P38" s="2" t="s">
        <v>86</v>
      </c>
      <c r="Q38" s="5">
        <v>3143</v>
      </c>
      <c r="R38" s="5">
        <v>1</v>
      </c>
      <c r="S38" s="5">
        <v>2585</v>
      </c>
      <c r="T38" s="5">
        <v>0</v>
      </c>
      <c r="U38" s="5">
        <v>81.246549999999999</v>
      </c>
      <c r="V38" s="6">
        <v>1.1800000000000001E-5</v>
      </c>
      <c r="W38" s="6">
        <v>4.8548000000000003E-3</v>
      </c>
      <c r="X38" s="6">
        <v>5.9540000000000005E-4</v>
      </c>
      <c r="Y38" s="2" t="s">
        <v>3</v>
      </c>
      <c r="Z38" s="51" t="s">
        <v>4</v>
      </c>
      <c r="AA38" s="51" t="s">
        <v>1</v>
      </c>
    </row>
    <row r="39" spans="1:27">
      <c r="A39" s="2" t="s">
        <v>78</v>
      </c>
      <c r="B39" s="2" t="s">
        <v>78</v>
      </c>
      <c r="C39" s="2" t="s">
        <v>532</v>
      </c>
      <c r="D39" s="2" t="s">
        <v>533</v>
      </c>
      <c r="E39" s="2" t="s">
        <v>165</v>
      </c>
      <c r="F39" s="2" t="s">
        <v>534</v>
      </c>
      <c r="G39" s="9">
        <v>1087022</v>
      </c>
      <c r="H39" s="2" t="s">
        <v>167</v>
      </c>
      <c r="I39" s="2" t="s">
        <v>465</v>
      </c>
      <c r="J39" s="2" t="s">
        <v>82</v>
      </c>
      <c r="K39" s="2" t="s">
        <v>82</v>
      </c>
      <c r="L39" s="2" t="s">
        <v>169</v>
      </c>
      <c r="M39" s="2" t="s">
        <v>115</v>
      </c>
      <c r="N39" s="2" t="s">
        <v>170</v>
      </c>
      <c r="O39" s="2" t="s">
        <v>83</v>
      </c>
      <c r="P39" s="2" t="s">
        <v>86</v>
      </c>
      <c r="Q39" s="5">
        <v>205</v>
      </c>
      <c r="R39" s="5">
        <v>1</v>
      </c>
      <c r="S39" s="5">
        <v>34140</v>
      </c>
      <c r="T39" s="5">
        <v>0</v>
      </c>
      <c r="U39" s="5">
        <v>69.986999999999995</v>
      </c>
      <c r="V39" s="6">
        <v>1.4800000000000001E-5</v>
      </c>
      <c r="W39" s="6">
        <v>4.182E-3</v>
      </c>
      <c r="X39" s="6">
        <v>5.1290000000000005E-4</v>
      </c>
      <c r="Y39" s="2" t="s">
        <v>3</v>
      </c>
      <c r="Z39" s="51" t="s">
        <v>4</v>
      </c>
      <c r="AA39" s="51" t="s">
        <v>1</v>
      </c>
    </row>
    <row r="40" spans="1:27">
      <c r="A40" s="2" t="s">
        <v>78</v>
      </c>
      <c r="B40" s="2" t="s">
        <v>78</v>
      </c>
      <c r="C40" s="2" t="s">
        <v>535</v>
      </c>
      <c r="D40" s="2" t="s">
        <v>536</v>
      </c>
      <c r="E40" s="2" t="s">
        <v>165</v>
      </c>
      <c r="F40" s="2" t="s">
        <v>537</v>
      </c>
      <c r="G40" s="9">
        <v>373019</v>
      </c>
      <c r="H40" s="2" t="s">
        <v>167</v>
      </c>
      <c r="I40" s="2" t="s">
        <v>465</v>
      </c>
      <c r="J40" s="2" t="s">
        <v>82</v>
      </c>
      <c r="K40" s="2" t="s">
        <v>82</v>
      </c>
      <c r="L40" s="2" t="s">
        <v>169</v>
      </c>
      <c r="M40" s="2" t="s">
        <v>115</v>
      </c>
      <c r="N40" s="2" t="s">
        <v>241</v>
      </c>
      <c r="O40" s="2" t="s">
        <v>83</v>
      </c>
      <c r="P40" s="2" t="s">
        <v>86</v>
      </c>
      <c r="Q40" s="5">
        <v>7010</v>
      </c>
      <c r="R40" s="5">
        <v>1</v>
      </c>
      <c r="S40" s="5">
        <v>1550</v>
      </c>
      <c r="T40" s="5">
        <v>0</v>
      </c>
      <c r="U40" s="5">
        <v>108.655</v>
      </c>
      <c r="V40" s="6">
        <v>2.5200000000000003E-5</v>
      </c>
      <c r="W40" s="6">
        <v>6.4925E-3</v>
      </c>
      <c r="X40" s="6">
        <v>7.9630000000000011E-4</v>
      </c>
      <c r="Y40" s="2" t="s">
        <v>3</v>
      </c>
      <c r="Z40" s="51" t="s">
        <v>4</v>
      </c>
      <c r="AA40" s="51" t="s">
        <v>1</v>
      </c>
    </row>
    <row r="41" spans="1:27">
      <c r="A41" s="2" t="s">
        <v>78</v>
      </c>
      <c r="B41" s="2" t="s">
        <v>78</v>
      </c>
      <c r="C41" s="2" t="s">
        <v>271</v>
      </c>
      <c r="D41" s="2" t="s">
        <v>272</v>
      </c>
      <c r="E41" s="2" t="s">
        <v>165</v>
      </c>
      <c r="F41" s="2" t="s">
        <v>271</v>
      </c>
      <c r="G41" s="9">
        <v>576017</v>
      </c>
      <c r="H41" s="2" t="s">
        <v>167</v>
      </c>
      <c r="I41" s="2" t="s">
        <v>465</v>
      </c>
      <c r="J41" s="2" t="s">
        <v>82</v>
      </c>
      <c r="K41" s="2" t="s">
        <v>82</v>
      </c>
      <c r="L41" s="2" t="s">
        <v>169</v>
      </c>
      <c r="M41" s="2" t="s">
        <v>115</v>
      </c>
      <c r="N41" s="2" t="s">
        <v>269</v>
      </c>
      <c r="O41" s="2" t="s">
        <v>83</v>
      </c>
      <c r="P41" s="2" t="s">
        <v>86</v>
      </c>
      <c r="Q41" s="5">
        <v>480</v>
      </c>
      <c r="R41" s="5">
        <v>1</v>
      </c>
      <c r="S41" s="5">
        <v>100120</v>
      </c>
      <c r="T41" s="5">
        <v>0</v>
      </c>
      <c r="U41" s="5">
        <v>480.57600000000002</v>
      </c>
      <c r="V41" s="6">
        <v>6.3399999999999996E-5</v>
      </c>
      <c r="W41" s="6">
        <v>2.8716200000000001E-2</v>
      </c>
      <c r="X41" s="6">
        <v>3.5221000000000002E-3</v>
      </c>
      <c r="Y41" s="2" t="s">
        <v>3</v>
      </c>
      <c r="Z41" s="51" t="s">
        <v>4</v>
      </c>
      <c r="AA41" s="51" t="s">
        <v>1</v>
      </c>
    </row>
    <row r="42" spans="1:27">
      <c r="A42" s="2" t="s">
        <v>78</v>
      </c>
      <c r="B42" s="2" t="s">
        <v>78</v>
      </c>
      <c r="C42" s="2" t="s">
        <v>345</v>
      </c>
      <c r="D42" s="2" t="s">
        <v>346</v>
      </c>
      <c r="E42" s="2" t="s">
        <v>165</v>
      </c>
      <c r="F42" s="2" t="s">
        <v>345</v>
      </c>
      <c r="G42" s="9">
        <v>1119478</v>
      </c>
      <c r="H42" s="2" t="s">
        <v>167</v>
      </c>
      <c r="I42" s="2" t="s">
        <v>465</v>
      </c>
      <c r="J42" s="2" t="s">
        <v>82</v>
      </c>
      <c r="K42" s="2" t="s">
        <v>82</v>
      </c>
      <c r="L42" s="2" t="s">
        <v>169</v>
      </c>
      <c r="M42" s="2" t="s">
        <v>115</v>
      </c>
      <c r="N42" s="2" t="s">
        <v>183</v>
      </c>
      <c r="O42" s="2" t="s">
        <v>83</v>
      </c>
      <c r="P42" s="2" t="s">
        <v>86</v>
      </c>
      <c r="Q42" s="5">
        <v>2238</v>
      </c>
      <c r="R42" s="5">
        <v>1</v>
      </c>
      <c r="S42" s="5">
        <v>26610</v>
      </c>
      <c r="T42" s="5">
        <v>0</v>
      </c>
      <c r="U42" s="5">
        <v>595.53179999999998</v>
      </c>
      <c r="V42" s="6">
        <v>1.84E-5</v>
      </c>
      <c r="W42" s="6">
        <v>3.5585200000000004E-2</v>
      </c>
      <c r="X42" s="6">
        <v>4.3645999999999997E-3</v>
      </c>
      <c r="Y42" s="2" t="s">
        <v>3</v>
      </c>
      <c r="Z42" s="51" t="s">
        <v>4</v>
      </c>
      <c r="AA42" s="51" t="s">
        <v>1</v>
      </c>
    </row>
    <row r="43" spans="1:27">
      <c r="A43" s="2" t="s">
        <v>78</v>
      </c>
      <c r="B43" s="2" t="s">
        <v>78</v>
      </c>
      <c r="C43" s="2" t="s">
        <v>538</v>
      </c>
      <c r="D43" s="2" t="s">
        <v>539</v>
      </c>
      <c r="E43" s="2" t="s">
        <v>165</v>
      </c>
      <c r="F43" s="2" t="s">
        <v>540</v>
      </c>
      <c r="G43" s="9">
        <v>103010</v>
      </c>
      <c r="H43" s="2" t="s">
        <v>167</v>
      </c>
      <c r="I43" s="2" t="s">
        <v>465</v>
      </c>
      <c r="J43" s="2" t="s">
        <v>82</v>
      </c>
      <c r="K43" s="2" t="s">
        <v>82</v>
      </c>
      <c r="L43" s="2" t="s">
        <v>169</v>
      </c>
      <c r="M43" s="2" t="s">
        <v>115</v>
      </c>
      <c r="N43" s="2" t="s">
        <v>170</v>
      </c>
      <c r="O43" s="2" t="s">
        <v>83</v>
      </c>
      <c r="P43" s="2" t="s">
        <v>86</v>
      </c>
      <c r="Q43" s="5">
        <v>19664</v>
      </c>
      <c r="R43" s="5">
        <v>1</v>
      </c>
      <c r="S43" s="5">
        <v>511</v>
      </c>
      <c r="T43" s="5">
        <v>0</v>
      </c>
      <c r="U43" s="5">
        <v>100.48304</v>
      </c>
      <c r="V43" s="6">
        <v>1.8460000000000001E-4</v>
      </c>
      <c r="W43" s="6">
        <v>6.0041999999999995E-3</v>
      </c>
      <c r="X43" s="6">
        <v>7.3640000000000001E-4</v>
      </c>
      <c r="Y43" s="2" t="s">
        <v>3</v>
      </c>
      <c r="Z43" s="51" t="s">
        <v>4</v>
      </c>
      <c r="AA43" s="51" t="s">
        <v>1</v>
      </c>
    </row>
    <row r="44" spans="1:27">
      <c r="A44" s="2" t="s">
        <v>78</v>
      </c>
      <c r="B44" s="2" t="s">
        <v>78</v>
      </c>
      <c r="C44" s="2" t="s">
        <v>541</v>
      </c>
      <c r="D44" s="2" t="s">
        <v>542</v>
      </c>
      <c r="E44" s="2" t="s">
        <v>165</v>
      </c>
      <c r="F44" s="2" t="s">
        <v>541</v>
      </c>
      <c r="G44" s="9">
        <v>5010129</v>
      </c>
      <c r="H44" s="2" t="s">
        <v>167</v>
      </c>
      <c r="I44" s="2" t="s">
        <v>465</v>
      </c>
      <c r="J44" s="2" t="s">
        <v>82</v>
      </c>
      <c r="K44" s="2" t="s">
        <v>82</v>
      </c>
      <c r="L44" s="2" t="s">
        <v>169</v>
      </c>
      <c r="M44" s="2" t="s">
        <v>115</v>
      </c>
      <c r="N44" s="2" t="s">
        <v>170</v>
      </c>
      <c r="O44" s="2" t="s">
        <v>83</v>
      </c>
      <c r="P44" s="2" t="s">
        <v>86</v>
      </c>
      <c r="Q44" s="5">
        <v>1202</v>
      </c>
      <c r="R44" s="5">
        <v>1</v>
      </c>
      <c r="S44" s="5">
        <v>8333</v>
      </c>
      <c r="T44" s="5">
        <v>0</v>
      </c>
      <c r="U44" s="5">
        <v>100.16266</v>
      </c>
      <c r="V44" s="6">
        <v>5.1700000000000003E-5</v>
      </c>
      <c r="W44" s="6">
        <v>5.9851000000000001E-3</v>
      </c>
      <c r="X44" s="6">
        <v>7.3410000000000001E-4</v>
      </c>
      <c r="Y44" s="2" t="s">
        <v>3</v>
      </c>
      <c r="Z44" s="51" t="s">
        <v>4</v>
      </c>
      <c r="AA44" s="51" t="s">
        <v>1</v>
      </c>
    </row>
    <row r="45" spans="1:27">
      <c r="A45" s="2" t="s">
        <v>78</v>
      </c>
      <c r="B45" s="2" t="s">
        <v>78</v>
      </c>
      <c r="C45" s="2" t="s">
        <v>543</v>
      </c>
      <c r="D45" s="2" t="s">
        <v>544</v>
      </c>
      <c r="E45" s="2" t="s">
        <v>165</v>
      </c>
      <c r="F45" s="2" t="s">
        <v>545</v>
      </c>
      <c r="G45" s="9">
        <v>1123355</v>
      </c>
      <c r="H45" s="2" t="s">
        <v>167</v>
      </c>
      <c r="I45" s="2" t="s">
        <v>465</v>
      </c>
      <c r="J45" s="2" t="s">
        <v>82</v>
      </c>
      <c r="K45" s="2" t="s">
        <v>82</v>
      </c>
      <c r="L45" s="2" t="s">
        <v>169</v>
      </c>
      <c r="M45" s="2" t="s">
        <v>115</v>
      </c>
      <c r="N45" s="2" t="s">
        <v>546</v>
      </c>
      <c r="O45" s="2" t="s">
        <v>83</v>
      </c>
      <c r="P45" s="2" t="s">
        <v>86</v>
      </c>
      <c r="Q45" s="5">
        <v>17730</v>
      </c>
      <c r="R45" s="5">
        <v>1</v>
      </c>
      <c r="S45" s="5">
        <v>1352</v>
      </c>
      <c r="T45" s="5">
        <v>0</v>
      </c>
      <c r="U45" s="5">
        <v>239.70959999999999</v>
      </c>
      <c r="V45" s="6">
        <v>3.2299999999999999E-5</v>
      </c>
      <c r="W45" s="6">
        <v>1.4323499999999999E-2</v>
      </c>
      <c r="X45" s="6">
        <v>1.7568E-3</v>
      </c>
      <c r="Y45" s="2" t="s">
        <v>3</v>
      </c>
      <c r="Z45" s="51" t="s">
        <v>4</v>
      </c>
      <c r="AA45" s="51" t="s">
        <v>1</v>
      </c>
    </row>
    <row r="46" spans="1:27">
      <c r="A46" s="2" t="s">
        <v>78</v>
      </c>
      <c r="B46" s="2" t="s">
        <v>78</v>
      </c>
      <c r="C46" s="2" t="s">
        <v>547</v>
      </c>
      <c r="D46" s="2" t="s">
        <v>548</v>
      </c>
      <c r="E46" s="2" t="s">
        <v>165</v>
      </c>
      <c r="F46" s="2" t="s">
        <v>549</v>
      </c>
      <c r="G46" s="9">
        <v>1087659</v>
      </c>
      <c r="H46" s="2" t="s">
        <v>167</v>
      </c>
      <c r="I46" s="2" t="s">
        <v>465</v>
      </c>
      <c r="J46" s="2" t="s">
        <v>82</v>
      </c>
      <c r="K46" s="2" t="s">
        <v>82</v>
      </c>
      <c r="L46" s="2" t="s">
        <v>169</v>
      </c>
      <c r="M46" s="2" t="s">
        <v>115</v>
      </c>
      <c r="N46" s="2" t="s">
        <v>479</v>
      </c>
      <c r="O46" s="2" t="s">
        <v>83</v>
      </c>
      <c r="P46" s="2" t="s">
        <v>86</v>
      </c>
      <c r="Q46" s="5">
        <v>787</v>
      </c>
      <c r="R46" s="5">
        <v>1</v>
      </c>
      <c r="S46" s="5">
        <v>11860</v>
      </c>
      <c r="T46" s="5">
        <v>0</v>
      </c>
      <c r="U46" s="5">
        <v>93.338200000000001</v>
      </c>
      <c r="V46" s="6">
        <v>1.4100000000000001E-5</v>
      </c>
      <c r="W46" s="6">
        <v>5.5772999999999994E-3</v>
      </c>
      <c r="X46" s="6">
        <v>6.8409999999999999E-4</v>
      </c>
      <c r="Y46" s="2" t="s">
        <v>3</v>
      </c>
      <c r="Z46" s="51" t="s">
        <v>4</v>
      </c>
      <c r="AA46" s="51" t="s">
        <v>1</v>
      </c>
    </row>
    <row r="47" spans="1:27">
      <c r="A47" s="2" t="s">
        <v>78</v>
      </c>
      <c r="B47" s="2" t="s">
        <v>78</v>
      </c>
      <c r="C47" s="2" t="s">
        <v>238</v>
      </c>
      <c r="D47" s="2" t="s">
        <v>239</v>
      </c>
      <c r="E47" s="2" t="s">
        <v>165</v>
      </c>
      <c r="F47" s="2" t="s">
        <v>238</v>
      </c>
      <c r="G47" s="9">
        <v>1132315</v>
      </c>
      <c r="H47" s="2" t="s">
        <v>167</v>
      </c>
      <c r="I47" s="2" t="s">
        <v>465</v>
      </c>
      <c r="J47" s="2" t="s">
        <v>82</v>
      </c>
      <c r="K47" s="2" t="s">
        <v>82</v>
      </c>
      <c r="L47" s="2" t="s">
        <v>169</v>
      </c>
      <c r="M47" s="2" t="s">
        <v>115</v>
      </c>
      <c r="N47" s="2" t="s">
        <v>241</v>
      </c>
      <c r="O47" s="2" t="s">
        <v>83</v>
      </c>
      <c r="P47" s="2" t="s">
        <v>86</v>
      </c>
      <c r="Q47" s="5">
        <v>1230</v>
      </c>
      <c r="R47" s="5">
        <v>1</v>
      </c>
      <c r="S47" s="5">
        <v>5478</v>
      </c>
      <c r="T47" s="5">
        <v>0</v>
      </c>
      <c r="U47" s="5">
        <v>67.379400000000004</v>
      </c>
      <c r="V47" s="6">
        <v>1.2099999999999999E-5</v>
      </c>
      <c r="W47" s="6">
        <v>4.0261999999999997E-3</v>
      </c>
      <c r="X47" s="6">
        <v>4.9379999999999997E-4</v>
      </c>
      <c r="Y47" s="2" t="s">
        <v>3</v>
      </c>
      <c r="Z47" s="51" t="s">
        <v>4</v>
      </c>
      <c r="AA47" s="51" t="s">
        <v>1</v>
      </c>
    </row>
    <row r="48" spans="1:27">
      <c r="A48" s="2" t="s">
        <v>78</v>
      </c>
      <c r="B48" s="2" t="s">
        <v>78</v>
      </c>
      <c r="C48" s="2" t="s">
        <v>413</v>
      </c>
      <c r="D48" s="2" t="s">
        <v>414</v>
      </c>
      <c r="E48" s="2" t="s">
        <v>165</v>
      </c>
      <c r="F48" s="2" t="s">
        <v>413</v>
      </c>
      <c r="G48" s="9">
        <v>1133875</v>
      </c>
      <c r="H48" s="2" t="s">
        <v>167</v>
      </c>
      <c r="I48" s="2" t="s">
        <v>465</v>
      </c>
      <c r="J48" s="2" t="s">
        <v>82</v>
      </c>
      <c r="K48" s="2" t="s">
        <v>82</v>
      </c>
      <c r="L48" s="2" t="s">
        <v>169</v>
      </c>
      <c r="M48" s="2" t="s">
        <v>115</v>
      </c>
      <c r="N48" s="2" t="s">
        <v>416</v>
      </c>
      <c r="O48" s="2" t="s">
        <v>83</v>
      </c>
      <c r="P48" s="2" t="s">
        <v>86</v>
      </c>
      <c r="Q48" s="5">
        <v>7385</v>
      </c>
      <c r="R48" s="5">
        <v>1</v>
      </c>
      <c r="S48" s="5">
        <v>2100</v>
      </c>
      <c r="T48" s="5">
        <v>0</v>
      </c>
      <c r="U48" s="5">
        <v>155.08500000000001</v>
      </c>
      <c r="V48" s="6">
        <v>2.0600000000000003E-5</v>
      </c>
      <c r="W48" s="6">
        <v>9.2668999999999998E-3</v>
      </c>
      <c r="X48" s="6">
        <v>1.1366E-3</v>
      </c>
      <c r="Y48" s="2" t="s">
        <v>3</v>
      </c>
      <c r="Z48" s="51" t="s">
        <v>4</v>
      </c>
      <c r="AA48" s="51" t="s">
        <v>1</v>
      </c>
    </row>
    <row r="49" spans="1:27">
      <c r="A49" s="2" t="s">
        <v>78</v>
      </c>
      <c r="B49" s="2" t="s">
        <v>78</v>
      </c>
      <c r="C49" s="2" t="s">
        <v>550</v>
      </c>
      <c r="D49" s="2" t="s">
        <v>551</v>
      </c>
      <c r="E49" s="2" t="s">
        <v>165</v>
      </c>
      <c r="F49" s="2" t="s">
        <v>552</v>
      </c>
      <c r="G49" s="9">
        <v>1134402</v>
      </c>
      <c r="H49" s="2" t="s">
        <v>167</v>
      </c>
      <c r="I49" s="2" t="s">
        <v>465</v>
      </c>
      <c r="J49" s="2" t="s">
        <v>82</v>
      </c>
      <c r="K49" s="2" t="s">
        <v>82</v>
      </c>
      <c r="L49" s="2" t="s">
        <v>169</v>
      </c>
      <c r="M49" s="2" t="s">
        <v>115</v>
      </c>
      <c r="N49" s="2" t="s">
        <v>546</v>
      </c>
      <c r="O49" s="2" t="s">
        <v>83</v>
      </c>
      <c r="P49" s="2" t="s">
        <v>86</v>
      </c>
      <c r="Q49" s="5">
        <v>226</v>
      </c>
      <c r="R49" s="5">
        <v>1</v>
      </c>
      <c r="S49" s="5">
        <v>24060</v>
      </c>
      <c r="T49" s="5">
        <v>0</v>
      </c>
      <c r="U49" s="5">
        <v>54.375599999999999</v>
      </c>
      <c r="V49" s="6">
        <v>3.9999999999999998E-6</v>
      </c>
      <c r="W49" s="6">
        <v>3.2490999999999996E-3</v>
      </c>
      <c r="X49" s="6">
        <v>3.9849999999999998E-4</v>
      </c>
      <c r="Y49" s="2" t="s">
        <v>3</v>
      </c>
      <c r="Z49" s="51" t="s">
        <v>4</v>
      </c>
      <c r="AA49" s="51" t="s">
        <v>1</v>
      </c>
    </row>
    <row r="50" spans="1:27">
      <c r="A50" s="2" t="s">
        <v>78</v>
      </c>
      <c r="B50" s="2" t="s">
        <v>78</v>
      </c>
      <c r="C50" s="2" t="s">
        <v>553</v>
      </c>
      <c r="D50" s="2" t="s">
        <v>554</v>
      </c>
      <c r="E50" s="2" t="s">
        <v>165</v>
      </c>
      <c r="F50" s="2" t="s">
        <v>555</v>
      </c>
      <c r="G50" s="9">
        <v>720011</v>
      </c>
      <c r="H50" s="2" t="s">
        <v>167</v>
      </c>
      <c r="I50" s="2" t="s">
        <v>465</v>
      </c>
      <c r="J50" s="2" t="s">
        <v>82</v>
      </c>
      <c r="K50" s="2" t="s">
        <v>82</v>
      </c>
      <c r="L50" s="2" t="s">
        <v>169</v>
      </c>
      <c r="M50" s="2" t="s">
        <v>115</v>
      </c>
      <c r="N50" s="2" t="s">
        <v>546</v>
      </c>
      <c r="O50" s="2" t="s">
        <v>83</v>
      </c>
      <c r="P50" s="2" t="s">
        <v>86</v>
      </c>
      <c r="Q50" s="5">
        <v>2664</v>
      </c>
      <c r="R50" s="5">
        <v>1</v>
      </c>
      <c r="S50" s="5">
        <v>6299</v>
      </c>
      <c r="T50" s="5">
        <v>0</v>
      </c>
      <c r="U50" s="5">
        <v>167.80536000000001</v>
      </c>
      <c r="V50" s="6">
        <v>2.2499999999999998E-5</v>
      </c>
      <c r="W50" s="6">
        <v>1.0026999999999999E-2</v>
      </c>
      <c r="X50" s="6">
        <v>1.2298000000000001E-3</v>
      </c>
      <c r="Y50" s="2" t="s">
        <v>3</v>
      </c>
      <c r="Z50" s="51" t="s">
        <v>4</v>
      </c>
      <c r="AA50" s="51" t="s">
        <v>1</v>
      </c>
    </row>
    <row r="51" spans="1:27">
      <c r="A51" s="2" t="s">
        <v>78</v>
      </c>
      <c r="B51" s="2" t="s">
        <v>78</v>
      </c>
      <c r="C51" s="2" t="s">
        <v>395</v>
      </c>
      <c r="D51" s="2" t="s">
        <v>396</v>
      </c>
      <c r="E51" s="2" t="s">
        <v>165</v>
      </c>
      <c r="F51" s="2" t="s">
        <v>556</v>
      </c>
      <c r="G51" s="9">
        <v>1141571</v>
      </c>
      <c r="H51" s="2" t="s">
        <v>167</v>
      </c>
      <c r="I51" s="2" t="s">
        <v>465</v>
      </c>
      <c r="J51" s="2" t="s">
        <v>82</v>
      </c>
      <c r="K51" s="2" t="s">
        <v>82</v>
      </c>
      <c r="L51" s="2" t="s">
        <v>169</v>
      </c>
      <c r="M51" s="2" t="s">
        <v>115</v>
      </c>
      <c r="N51" s="2" t="s">
        <v>201</v>
      </c>
      <c r="O51" s="2" t="s">
        <v>83</v>
      </c>
      <c r="P51" s="2" t="s">
        <v>86</v>
      </c>
      <c r="Q51" s="5">
        <v>3139</v>
      </c>
      <c r="R51" s="5">
        <v>1</v>
      </c>
      <c r="S51" s="5">
        <v>2616</v>
      </c>
      <c r="T51" s="5">
        <v>0</v>
      </c>
      <c r="U51" s="5">
        <v>82.116240000000005</v>
      </c>
      <c r="V51" s="6">
        <v>1.3899999999999999E-5</v>
      </c>
      <c r="W51" s="6">
        <v>4.9068000000000002E-3</v>
      </c>
      <c r="X51" s="6">
        <v>6.0179999999999999E-4</v>
      </c>
      <c r="Y51" s="2" t="s">
        <v>3</v>
      </c>
      <c r="Z51" s="51" t="s">
        <v>4</v>
      </c>
      <c r="AA51" s="51" t="s">
        <v>1</v>
      </c>
    </row>
    <row r="52" spans="1:27">
      <c r="A52" s="2" t="s">
        <v>78</v>
      </c>
      <c r="B52" s="2" t="s">
        <v>78</v>
      </c>
      <c r="C52" s="2" t="s">
        <v>255</v>
      </c>
      <c r="D52" s="2" t="s">
        <v>256</v>
      </c>
      <c r="E52" s="2" t="s">
        <v>165</v>
      </c>
      <c r="F52" s="2" t="s">
        <v>557</v>
      </c>
      <c r="G52" s="9">
        <v>1141969</v>
      </c>
      <c r="H52" s="2" t="s">
        <v>167</v>
      </c>
      <c r="I52" s="2" t="s">
        <v>465</v>
      </c>
      <c r="J52" s="2" t="s">
        <v>82</v>
      </c>
      <c r="K52" s="2" t="s">
        <v>82</v>
      </c>
      <c r="L52" s="2" t="s">
        <v>169</v>
      </c>
      <c r="M52" s="2" t="s">
        <v>115</v>
      </c>
      <c r="N52" s="2" t="s">
        <v>258</v>
      </c>
      <c r="O52" s="2" t="s">
        <v>83</v>
      </c>
      <c r="P52" s="2" t="s">
        <v>86</v>
      </c>
      <c r="Q52" s="5">
        <v>2464</v>
      </c>
      <c r="R52" s="5">
        <v>1</v>
      </c>
      <c r="S52" s="5">
        <v>4170</v>
      </c>
      <c r="T52" s="5">
        <v>0</v>
      </c>
      <c r="U52" s="5">
        <v>102.7488</v>
      </c>
      <c r="V52" s="6">
        <v>2.4599999999999998E-5</v>
      </c>
      <c r="W52" s="6">
        <v>6.1395999999999994E-3</v>
      </c>
      <c r="X52" s="6">
        <v>7.5300000000000009E-4</v>
      </c>
      <c r="Y52" s="2" t="s">
        <v>3</v>
      </c>
      <c r="Z52" s="51" t="s">
        <v>4</v>
      </c>
      <c r="AA52" s="51" t="s">
        <v>1</v>
      </c>
    </row>
    <row r="53" spans="1:27">
      <c r="A53" s="25" t="s">
        <v>78</v>
      </c>
      <c r="B53" s="25" t="s">
        <v>78</v>
      </c>
      <c r="C53" s="25" t="s">
        <v>558</v>
      </c>
      <c r="D53" s="25" t="s">
        <v>559</v>
      </c>
      <c r="E53" s="25" t="s">
        <v>165</v>
      </c>
      <c r="F53" s="25" t="s">
        <v>560</v>
      </c>
      <c r="G53" s="26">
        <v>1155290</v>
      </c>
      <c r="H53" s="25" t="s">
        <v>167</v>
      </c>
      <c r="I53" s="25" t="s">
        <v>465</v>
      </c>
      <c r="J53" s="25" t="s">
        <v>82</v>
      </c>
      <c r="K53" s="25" t="s">
        <v>561</v>
      </c>
      <c r="L53" s="25" t="s">
        <v>169</v>
      </c>
      <c r="M53" s="25" t="s">
        <v>115</v>
      </c>
      <c r="N53" s="25" t="s">
        <v>258</v>
      </c>
      <c r="O53" s="25" t="s">
        <v>83</v>
      </c>
      <c r="P53" s="25" t="s">
        <v>86</v>
      </c>
      <c r="Q53" s="27">
        <v>167</v>
      </c>
      <c r="R53" s="27">
        <v>1</v>
      </c>
      <c r="S53" s="27">
        <v>5008</v>
      </c>
      <c r="T53" s="27">
        <v>0.1792</v>
      </c>
      <c r="U53" s="27">
        <v>8.5426199999999994</v>
      </c>
      <c r="V53" s="19">
        <v>9.0000000000000007E-7</v>
      </c>
      <c r="W53" s="19">
        <v>5.1049999999999999E-4</v>
      </c>
      <c r="X53" s="19">
        <v>6.2600000000000004E-5</v>
      </c>
      <c r="Y53" s="25" t="s">
        <v>3</v>
      </c>
      <c r="Z53" s="51" t="s">
        <v>4</v>
      </c>
      <c r="AA53" s="51" t="s">
        <v>1</v>
      </c>
    </row>
    <row r="54" spans="1:27">
      <c r="A54" s="2" t="s">
        <v>78</v>
      </c>
      <c r="B54" s="2" t="s">
        <v>78</v>
      </c>
      <c r="C54" s="2" t="s">
        <v>562</v>
      </c>
      <c r="D54" s="2" t="s">
        <v>563</v>
      </c>
      <c r="E54" s="2" t="s">
        <v>165</v>
      </c>
      <c r="F54" s="2" t="s">
        <v>562</v>
      </c>
      <c r="G54" s="9">
        <v>1170877</v>
      </c>
      <c r="H54" s="2" t="s">
        <v>167</v>
      </c>
      <c r="I54" s="2" t="s">
        <v>465</v>
      </c>
      <c r="J54" s="2" t="s">
        <v>82</v>
      </c>
      <c r="K54" s="2" t="s">
        <v>82</v>
      </c>
      <c r="L54" s="2" t="s">
        <v>169</v>
      </c>
      <c r="M54" s="2" t="s">
        <v>115</v>
      </c>
      <c r="N54" s="2" t="s">
        <v>546</v>
      </c>
      <c r="O54" s="2" t="s">
        <v>83</v>
      </c>
      <c r="P54" s="2" t="s">
        <v>86</v>
      </c>
      <c r="Q54" s="5">
        <v>500</v>
      </c>
      <c r="R54" s="5">
        <v>1</v>
      </c>
      <c r="S54" s="5">
        <v>8908</v>
      </c>
      <c r="T54" s="5">
        <v>0</v>
      </c>
      <c r="U54" s="5">
        <v>44.54</v>
      </c>
      <c r="V54" s="6">
        <v>1.4E-5</v>
      </c>
      <c r="W54" s="6">
        <v>2.6614E-3</v>
      </c>
      <c r="X54" s="6">
        <v>3.2640000000000002E-4</v>
      </c>
      <c r="Y54" s="2" t="s">
        <v>3</v>
      </c>
      <c r="Z54" s="51" t="s">
        <v>4</v>
      </c>
      <c r="AA54" s="51" t="s">
        <v>1</v>
      </c>
    </row>
    <row r="55" spans="1:27">
      <c r="A55" s="2" t="s">
        <v>78</v>
      </c>
      <c r="B55" s="2" t="s">
        <v>78</v>
      </c>
      <c r="C55" s="2" t="s">
        <v>564</v>
      </c>
      <c r="D55" s="2" t="s">
        <v>565</v>
      </c>
      <c r="E55" s="2" t="s">
        <v>165</v>
      </c>
      <c r="F55" s="2" t="s">
        <v>566</v>
      </c>
      <c r="G55" s="9">
        <v>1175488</v>
      </c>
      <c r="H55" s="2" t="s">
        <v>167</v>
      </c>
      <c r="I55" s="2" t="s">
        <v>465</v>
      </c>
      <c r="J55" s="2" t="s">
        <v>82</v>
      </c>
      <c r="K55" s="2" t="s">
        <v>82</v>
      </c>
      <c r="L55" s="2" t="s">
        <v>169</v>
      </c>
      <c r="M55" s="2" t="s">
        <v>115</v>
      </c>
      <c r="N55" s="2" t="s">
        <v>170</v>
      </c>
      <c r="O55" s="2" t="s">
        <v>83</v>
      </c>
      <c r="P55" s="2" t="s">
        <v>86</v>
      </c>
      <c r="Q55" s="5">
        <v>1127</v>
      </c>
      <c r="R55" s="5">
        <v>1</v>
      </c>
      <c r="S55" s="5">
        <v>9247</v>
      </c>
      <c r="T55" s="5">
        <v>0</v>
      </c>
      <c r="U55" s="5">
        <v>104.21369</v>
      </c>
      <c r="V55" s="6">
        <v>2.3200000000000001E-5</v>
      </c>
      <c r="W55" s="6">
        <v>6.2272000000000004E-3</v>
      </c>
      <c r="X55" s="6">
        <v>7.6380000000000003E-4</v>
      </c>
      <c r="Y55" s="2" t="s">
        <v>3</v>
      </c>
      <c r="Z55" s="51" t="s">
        <v>4</v>
      </c>
      <c r="AA55" s="51" t="s">
        <v>1</v>
      </c>
    </row>
    <row r="56" spans="1:27">
      <c r="A56" s="2" t="s">
        <v>78</v>
      </c>
      <c r="B56" s="2" t="s">
        <v>78</v>
      </c>
      <c r="C56" s="2" t="s">
        <v>567</v>
      </c>
      <c r="D56" s="2" t="s">
        <v>568</v>
      </c>
      <c r="E56" s="2" t="s">
        <v>165</v>
      </c>
      <c r="F56" s="2" t="s">
        <v>567</v>
      </c>
      <c r="G56" s="9">
        <v>1175561</v>
      </c>
      <c r="H56" s="2" t="s">
        <v>167</v>
      </c>
      <c r="I56" s="2" t="s">
        <v>465</v>
      </c>
      <c r="J56" s="2" t="s">
        <v>82</v>
      </c>
      <c r="K56" s="2" t="s">
        <v>82</v>
      </c>
      <c r="L56" s="2" t="s">
        <v>169</v>
      </c>
      <c r="M56" s="2" t="s">
        <v>115</v>
      </c>
      <c r="N56" s="2" t="s">
        <v>466</v>
      </c>
      <c r="O56" s="2" t="s">
        <v>83</v>
      </c>
      <c r="P56" s="2" t="s">
        <v>86</v>
      </c>
      <c r="Q56" s="5">
        <v>48800</v>
      </c>
      <c r="R56" s="5">
        <v>1</v>
      </c>
      <c r="S56" s="5">
        <v>15.6</v>
      </c>
      <c r="T56" s="5">
        <v>0</v>
      </c>
      <c r="U56" s="5">
        <v>7.6128</v>
      </c>
      <c r="V56" s="6">
        <v>4.3530000000000001E-4</v>
      </c>
      <c r="W56" s="6">
        <v>4.5490000000000005E-4</v>
      </c>
      <c r="X56" s="6">
        <v>5.5800000000000001E-5</v>
      </c>
      <c r="Y56" s="2" t="s">
        <v>3</v>
      </c>
      <c r="Z56" s="51" t="s">
        <v>4</v>
      </c>
      <c r="AA56" s="51" t="s">
        <v>1</v>
      </c>
    </row>
    <row r="57" spans="1:27">
      <c r="A57" s="2" t="s">
        <v>78</v>
      </c>
      <c r="B57" s="2" t="s">
        <v>78</v>
      </c>
      <c r="C57" s="2" t="s">
        <v>569</v>
      </c>
      <c r="D57" s="2" t="s">
        <v>570</v>
      </c>
      <c r="E57" s="2" t="s">
        <v>165</v>
      </c>
      <c r="F57" s="2" t="s">
        <v>571</v>
      </c>
      <c r="G57" s="9">
        <v>1198910</v>
      </c>
      <c r="H57" s="2" t="s">
        <v>167</v>
      </c>
      <c r="I57" s="2" t="s">
        <v>465</v>
      </c>
      <c r="J57" s="2" t="s">
        <v>82</v>
      </c>
      <c r="K57" s="2" t="s">
        <v>82</v>
      </c>
      <c r="L57" s="2" t="s">
        <v>169</v>
      </c>
      <c r="M57" s="2" t="s">
        <v>115</v>
      </c>
      <c r="N57" s="2" t="s">
        <v>201</v>
      </c>
      <c r="O57" s="2" t="s">
        <v>83</v>
      </c>
      <c r="P57" s="2" t="s">
        <v>86</v>
      </c>
      <c r="Q57" s="5">
        <v>259</v>
      </c>
      <c r="R57" s="5">
        <v>1</v>
      </c>
      <c r="S57" s="5">
        <v>8896</v>
      </c>
      <c r="T57" s="5">
        <v>0</v>
      </c>
      <c r="U57" s="5">
        <v>23.04064</v>
      </c>
      <c r="V57" s="6">
        <v>2.0699999999999998E-5</v>
      </c>
      <c r="W57" s="6">
        <v>1.3768000000000001E-3</v>
      </c>
      <c r="X57" s="6">
        <v>1.6889999999999999E-4</v>
      </c>
      <c r="Y57" s="2" t="s">
        <v>3</v>
      </c>
      <c r="Z57" s="51" t="s">
        <v>4</v>
      </c>
      <c r="AA57" s="51" t="s">
        <v>1</v>
      </c>
    </row>
    <row r="58" spans="1:27">
      <c r="A58" s="2" t="s">
        <v>78</v>
      </c>
      <c r="B58" s="2" t="s">
        <v>78</v>
      </c>
      <c r="C58" s="2" t="s">
        <v>572</v>
      </c>
      <c r="D58" s="2" t="s">
        <v>573</v>
      </c>
      <c r="E58" s="2" t="s">
        <v>165</v>
      </c>
      <c r="F58" s="2" t="s">
        <v>572</v>
      </c>
      <c r="G58" s="9">
        <v>1168558</v>
      </c>
      <c r="H58" s="2" t="s">
        <v>167</v>
      </c>
      <c r="I58" s="2" t="s">
        <v>465</v>
      </c>
      <c r="J58" s="2" t="s">
        <v>82</v>
      </c>
      <c r="K58" s="2" t="s">
        <v>82</v>
      </c>
      <c r="L58" s="2" t="s">
        <v>169</v>
      </c>
      <c r="M58" s="2" t="s">
        <v>115</v>
      </c>
      <c r="N58" s="2" t="s">
        <v>170</v>
      </c>
      <c r="O58" s="2" t="s">
        <v>83</v>
      </c>
      <c r="P58" s="2" t="s">
        <v>86</v>
      </c>
      <c r="Q58" s="5">
        <v>30000</v>
      </c>
      <c r="R58" s="5">
        <v>1</v>
      </c>
      <c r="S58" s="5">
        <v>841.6</v>
      </c>
      <c r="T58" s="5">
        <v>0</v>
      </c>
      <c r="U58" s="5">
        <v>252.48</v>
      </c>
      <c r="V58" s="6">
        <v>2.152E-4</v>
      </c>
      <c r="W58" s="6">
        <v>1.5086599999999999E-2</v>
      </c>
      <c r="X58" s="6">
        <v>1.8504000000000001E-3</v>
      </c>
      <c r="Y58" s="2" t="s">
        <v>3</v>
      </c>
      <c r="Z58" s="51" t="s">
        <v>4</v>
      </c>
      <c r="AA58" s="51" t="s">
        <v>1</v>
      </c>
    </row>
    <row r="59" spans="1:27">
      <c r="A59" s="2" t="s">
        <v>78</v>
      </c>
      <c r="B59" s="2" t="s">
        <v>78</v>
      </c>
      <c r="C59" s="2" t="s">
        <v>480</v>
      </c>
      <c r="D59" s="2" t="s">
        <v>574</v>
      </c>
      <c r="E59" s="2" t="s">
        <v>152</v>
      </c>
      <c r="F59" s="2" t="s">
        <v>575</v>
      </c>
      <c r="G59" s="2" t="s">
        <v>576</v>
      </c>
      <c r="H59" s="2" t="s">
        <v>577</v>
      </c>
      <c r="I59" s="2" t="s">
        <v>465</v>
      </c>
      <c r="J59" s="2" t="s">
        <v>140</v>
      </c>
      <c r="K59" s="2" t="s">
        <v>82</v>
      </c>
      <c r="L59" s="2" t="s">
        <v>169</v>
      </c>
      <c r="M59" s="2" t="s">
        <v>578</v>
      </c>
      <c r="N59" s="2" t="s">
        <v>579</v>
      </c>
      <c r="O59" s="2" t="s">
        <v>83</v>
      </c>
      <c r="P59" s="2" t="s">
        <v>89</v>
      </c>
      <c r="Q59" s="5">
        <v>5718</v>
      </c>
      <c r="R59" s="5">
        <v>3.681</v>
      </c>
      <c r="S59" s="5">
        <v>1411</v>
      </c>
      <c r="T59" s="5">
        <v>0</v>
      </c>
      <c r="U59" s="5">
        <v>296.98667999999998</v>
      </c>
      <c r="V59" s="6">
        <v>5.1000000000000003E-6</v>
      </c>
      <c r="W59" s="6">
        <v>1.7746100000000001E-2</v>
      </c>
      <c r="X59" s="6">
        <v>2.1765999999999999E-3</v>
      </c>
      <c r="Y59" s="9">
        <v>400002220</v>
      </c>
      <c r="Z59" s="51" t="s">
        <v>4</v>
      </c>
      <c r="AA59" s="51" t="s">
        <v>1</v>
      </c>
    </row>
    <row r="60" spans="1:27">
      <c r="A60" s="2" t="s">
        <v>78</v>
      </c>
      <c r="B60" s="2" t="s">
        <v>78</v>
      </c>
      <c r="C60" s="2" t="s">
        <v>580</v>
      </c>
      <c r="D60" s="2" t="s">
        <v>581</v>
      </c>
      <c r="E60" s="2" t="s">
        <v>152</v>
      </c>
      <c r="F60" s="2" t="s">
        <v>582</v>
      </c>
      <c r="G60" s="2" t="s">
        <v>583</v>
      </c>
      <c r="H60" s="2" t="s">
        <v>577</v>
      </c>
      <c r="I60" s="2" t="s">
        <v>465</v>
      </c>
      <c r="J60" s="2" t="s">
        <v>140</v>
      </c>
      <c r="K60" s="2" t="s">
        <v>141</v>
      </c>
      <c r="L60" s="2" t="s">
        <v>169</v>
      </c>
      <c r="M60" s="2" t="s">
        <v>584</v>
      </c>
      <c r="N60" s="2" t="s">
        <v>585</v>
      </c>
      <c r="O60" s="2" t="s">
        <v>83</v>
      </c>
      <c r="P60" s="2" t="s">
        <v>89</v>
      </c>
      <c r="Q60" s="5">
        <v>280</v>
      </c>
      <c r="R60" s="5">
        <v>3.681</v>
      </c>
      <c r="S60" s="5">
        <v>42072</v>
      </c>
      <c r="T60" s="5">
        <v>0</v>
      </c>
      <c r="U60" s="5">
        <v>433.62768</v>
      </c>
      <c r="V60" s="6">
        <v>0</v>
      </c>
      <c r="W60" s="6">
        <v>2.5910900000000001E-2</v>
      </c>
      <c r="X60" s="6">
        <v>3.1780000000000003E-3</v>
      </c>
      <c r="Y60" s="9">
        <v>400014514</v>
      </c>
      <c r="Z60" s="51" t="s">
        <v>4</v>
      </c>
      <c r="AA60" s="51" t="s">
        <v>1</v>
      </c>
    </row>
    <row r="61" spans="1:27">
      <c r="A61" s="2" t="s">
        <v>78</v>
      </c>
      <c r="B61" s="2" t="s">
        <v>78</v>
      </c>
      <c r="C61" s="2" t="s">
        <v>586</v>
      </c>
      <c r="D61" s="2" t="s">
        <v>587</v>
      </c>
      <c r="E61" s="2" t="s">
        <v>152</v>
      </c>
      <c r="F61" s="2" t="s">
        <v>588</v>
      </c>
      <c r="G61" s="2" t="s">
        <v>589</v>
      </c>
      <c r="H61" s="2" t="s">
        <v>577</v>
      </c>
      <c r="I61" s="2" t="s">
        <v>465</v>
      </c>
      <c r="J61" s="2" t="s">
        <v>140</v>
      </c>
      <c r="K61" s="2" t="s">
        <v>82</v>
      </c>
      <c r="L61" s="2" t="s">
        <v>169</v>
      </c>
      <c r="M61" s="2" t="s">
        <v>584</v>
      </c>
      <c r="N61" s="2" t="s">
        <v>590</v>
      </c>
      <c r="O61" s="2" t="s">
        <v>83</v>
      </c>
      <c r="P61" s="2" t="s">
        <v>89</v>
      </c>
      <c r="Q61" s="5">
        <v>380</v>
      </c>
      <c r="R61" s="5">
        <v>3.681</v>
      </c>
      <c r="S61" s="5">
        <v>16401</v>
      </c>
      <c r="T61" s="5">
        <v>0</v>
      </c>
      <c r="U61" s="5">
        <v>229.41390000000001</v>
      </c>
      <c r="V61" s="6">
        <v>3.2000000000000003E-6</v>
      </c>
      <c r="W61" s="6">
        <v>1.37083E-2</v>
      </c>
      <c r="X61" s="6">
        <v>1.6814000000000002E-3</v>
      </c>
      <c r="Y61" s="9">
        <v>400015685</v>
      </c>
      <c r="Z61" s="51" t="s">
        <v>4</v>
      </c>
      <c r="AA61" s="51" t="s">
        <v>1</v>
      </c>
    </row>
    <row r="62" spans="1:27">
      <c r="A62" s="2" t="s">
        <v>78</v>
      </c>
      <c r="B62" s="2" t="s">
        <v>78</v>
      </c>
      <c r="C62" s="2" t="s">
        <v>591</v>
      </c>
      <c r="D62" s="2" t="s">
        <v>592</v>
      </c>
      <c r="E62" s="2" t="s">
        <v>152</v>
      </c>
      <c r="F62" s="2" t="s">
        <v>593</v>
      </c>
      <c r="G62" s="2" t="s">
        <v>594</v>
      </c>
      <c r="H62" s="2" t="s">
        <v>577</v>
      </c>
      <c r="I62" s="2" t="s">
        <v>465</v>
      </c>
      <c r="J62" s="2" t="s">
        <v>140</v>
      </c>
      <c r="K62" s="2" t="s">
        <v>82</v>
      </c>
      <c r="L62" s="2" t="s">
        <v>169</v>
      </c>
      <c r="M62" s="2" t="s">
        <v>595</v>
      </c>
      <c r="N62" s="2" t="s">
        <v>579</v>
      </c>
      <c r="O62" s="2" t="s">
        <v>83</v>
      </c>
      <c r="P62" s="2" t="s">
        <v>90</v>
      </c>
      <c r="Q62" s="5">
        <v>31355</v>
      </c>
      <c r="R62" s="5">
        <v>4.6535000000000002</v>
      </c>
      <c r="S62" s="5">
        <v>19.43</v>
      </c>
      <c r="T62" s="5">
        <v>0</v>
      </c>
      <c r="U62" s="5">
        <v>28.35041</v>
      </c>
      <c r="V62" s="6">
        <v>7.1899999999999999E-5</v>
      </c>
      <c r="W62" s="6">
        <v>1.694E-3</v>
      </c>
      <c r="X62" s="6">
        <v>2.0780000000000001E-4</v>
      </c>
      <c r="Y62" s="9">
        <v>400015768</v>
      </c>
      <c r="Z62" s="51" t="s">
        <v>4</v>
      </c>
      <c r="AA62" s="51" t="s">
        <v>1</v>
      </c>
    </row>
    <row r="63" spans="1:27">
      <c r="A63" s="2" t="s">
        <v>78</v>
      </c>
      <c r="B63" s="2" t="s">
        <v>78</v>
      </c>
      <c r="C63" s="2" t="s">
        <v>596</v>
      </c>
      <c r="D63" s="2" t="s">
        <v>597</v>
      </c>
      <c r="E63" s="2" t="s">
        <v>152</v>
      </c>
      <c r="F63" s="2" t="s">
        <v>598</v>
      </c>
      <c r="G63" s="2" t="s">
        <v>599</v>
      </c>
      <c r="H63" s="2" t="s">
        <v>577</v>
      </c>
      <c r="I63" s="2" t="s">
        <v>465</v>
      </c>
      <c r="J63" s="2" t="s">
        <v>140</v>
      </c>
      <c r="K63" s="2" t="s">
        <v>141</v>
      </c>
      <c r="L63" s="2" t="s">
        <v>169</v>
      </c>
      <c r="M63" s="2" t="s">
        <v>578</v>
      </c>
      <c r="N63" s="2" t="s">
        <v>600</v>
      </c>
      <c r="O63" s="2" t="s">
        <v>83</v>
      </c>
      <c r="P63" s="2" t="s">
        <v>89</v>
      </c>
      <c r="Q63" s="5">
        <v>327</v>
      </c>
      <c r="R63" s="5">
        <v>3.681</v>
      </c>
      <c r="S63" s="5">
        <v>48157</v>
      </c>
      <c r="T63" s="5">
        <v>0</v>
      </c>
      <c r="U63" s="5">
        <v>579.65953999999999</v>
      </c>
      <c r="V63" s="6">
        <v>2.9999999999999999E-7</v>
      </c>
      <c r="W63" s="6">
        <v>3.4636800000000002E-2</v>
      </c>
      <c r="X63" s="6">
        <v>4.2483E-3</v>
      </c>
      <c r="Y63" s="9">
        <v>471071948</v>
      </c>
      <c r="Z63" s="51" t="s">
        <v>4</v>
      </c>
      <c r="AA63" s="51" t="s">
        <v>1</v>
      </c>
    </row>
    <row r="64" spans="1:27">
      <c r="A64" s="2" t="s">
        <v>78</v>
      </c>
      <c r="B64" s="2" t="s">
        <v>78</v>
      </c>
      <c r="C64" s="2" t="s">
        <v>601</v>
      </c>
      <c r="D64" s="2" t="s">
        <v>602</v>
      </c>
      <c r="E64" s="2" t="s">
        <v>152</v>
      </c>
      <c r="F64" s="2" t="s">
        <v>603</v>
      </c>
      <c r="G64" s="2" t="s">
        <v>604</v>
      </c>
      <c r="H64" s="2" t="s">
        <v>577</v>
      </c>
      <c r="I64" s="2" t="s">
        <v>465</v>
      </c>
      <c r="J64" s="2" t="s">
        <v>140</v>
      </c>
      <c r="K64" s="2" t="s">
        <v>141</v>
      </c>
      <c r="L64" s="2" t="s">
        <v>169</v>
      </c>
      <c r="M64" s="2" t="s">
        <v>578</v>
      </c>
      <c r="N64" s="2" t="s">
        <v>605</v>
      </c>
      <c r="O64" s="2" t="s">
        <v>83</v>
      </c>
      <c r="P64" s="2" t="s">
        <v>89</v>
      </c>
      <c r="Q64" s="5">
        <v>164</v>
      </c>
      <c r="R64" s="5">
        <v>3.681</v>
      </c>
      <c r="S64" s="5">
        <v>28413</v>
      </c>
      <c r="T64" s="5">
        <v>0</v>
      </c>
      <c r="U64" s="5">
        <v>171.52473000000001</v>
      </c>
      <c r="V64" s="6">
        <v>4.9999999999999998E-7</v>
      </c>
      <c r="W64" s="6">
        <v>1.02492E-2</v>
      </c>
      <c r="X64" s="6">
        <v>1.2570999999999999E-3</v>
      </c>
      <c r="Y64" s="9">
        <v>471281513</v>
      </c>
      <c r="Z64" s="51" t="s">
        <v>4</v>
      </c>
      <c r="AA64" s="51" t="s">
        <v>1</v>
      </c>
    </row>
    <row r="65" spans="1:27">
      <c r="A65" s="2" t="s">
        <v>78</v>
      </c>
      <c r="B65" s="2" t="s">
        <v>78</v>
      </c>
      <c r="C65" s="2" t="s">
        <v>606</v>
      </c>
      <c r="D65" s="2" t="s">
        <v>607</v>
      </c>
      <c r="E65" s="2" t="s">
        <v>152</v>
      </c>
      <c r="F65" s="2" t="s">
        <v>606</v>
      </c>
      <c r="G65" s="2" t="s">
        <v>608</v>
      </c>
      <c r="H65" s="2" t="s">
        <v>577</v>
      </c>
      <c r="I65" s="2" t="s">
        <v>465</v>
      </c>
      <c r="J65" s="2" t="s">
        <v>140</v>
      </c>
      <c r="K65" s="2" t="s">
        <v>561</v>
      </c>
      <c r="L65" s="2" t="s">
        <v>169</v>
      </c>
      <c r="M65" s="2" t="s">
        <v>595</v>
      </c>
      <c r="N65" s="2" t="s">
        <v>609</v>
      </c>
      <c r="O65" s="2" t="s">
        <v>83</v>
      </c>
      <c r="P65" s="2" t="s">
        <v>90</v>
      </c>
      <c r="Q65" s="5">
        <v>3330</v>
      </c>
      <c r="R65" s="5">
        <v>4.6535000000000002</v>
      </c>
      <c r="S65" s="5">
        <v>1093</v>
      </c>
      <c r="T65" s="5">
        <v>0.77059999999999995</v>
      </c>
      <c r="U65" s="5">
        <v>172.95938000000001</v>
      </c>
      <c r="V65" s="6">
        <v>1.8099999999999999E-5</v>
      </c>
      <c r="W65" s="6">
        <v>1.0335E-2</v>
      </c>
      <c r="X65" s="6">
        <v>1.2676E-3</v>
      </c>
      <c r="Y65" s="9">
        <v>472349129</v>
      </c>
      <c r="Z65" s="51" t="s">
        <v>4</v>
      </c>
      <c r="AA65" s="51" t="s">
        <v>1</v>
      </c>
    </row>
    <row r="66" spans="1:27">
      <c r="A66" s="2" t="s">
        <v>78</v>
      </c>
      <c r="B66" s="2" t="s">
        <v>78</v>
      </c>
      <c r="C66" s="2" t="s">
        <v>610</v>
      </c>
      <c r="D66" s="2" t="s">
        <v>611</v>
      </c>
      <c r="E66" s="2" t="s">
        <v>152</v>
      </c>
      <c r="F66" s="2" t="s">
        <v>612</v>
      </c>
      <c r="G66" s="2" t="s">
        <v>613</v>
      </c>
      <c r="H66" s="2" t="s">
        <v>577</v>
      </c>
      <c r="I66" s="2" t="s">
        <v>465</v>
      </c>
      <c r="J66" s="2" t="s">
        <v>140</v>
      </c>
      <c r="K66" s="2" t="s">
        <v>141</v>
      </c>
      <c r="L66" s="2" t="s">
        <v>169</v>
      </c>
      <c r="M66" s="2" t="s">
        <v>584</v>
      </c>
      <c r="N66" s="2" t="s">
        <v>614</v>
      </c>
      <c r="O66" s="2" t="s">
        <v>83</v>
      </c>
      <c r="P66" s="2" t="s">
        <v>89</v>
      </c>
      <c r="Q66" s="5">
        <v>500</v>
      </c>
      <c r="R66" s="5">
        <v>3.681</v>
      </c>
      <c r="S66" s="5">
        <v>18049</v>
      </c>
      <c r="T66" s="5">
        <v>0</v>
      </c>
      <c r="U66" s="5">
        <v>332.19184000000001</v>
      </c>
      <c r="V66" s="6">
        <v>2.9999999999999999E-7</v>
      </c>
      <c r="W66" s="6">
        <v>1.9849699999999998E-2</v>
      </c>
      <c r="X66" s="6">
        <v>2.4346000000000003E-3</v>
      </c>
      <c r="Y66" s="9">
        <v>400056192</v>
      </c>
      <c r="Z66" s="51" t="s">
        <v>4</v>
      </c>
      <c r="AA66" s="51" t="s">
        <v>1</v>
      </c>
    </row>
    <row r="67" spans="1:27">
      <c r="A67" s="2" t="s">
        <v>78</v>
      </c>
      <c r="B67" s="2" t="s">
        <v>78</v>
      </c>
      <c r="C67" s="2" t="s">
        <v>615</v>
      </c>
      <c r="D67" s="2" t="s">
        <v>616</v>
      </c>
      <c r="E67" s="2" t="s">
        <v>152</v>
      </c>
      <c r="F67" s="2" t="s">
        <v>617</v>
      </c>
      <c r="G67" s="2" t="s">
        <v>618</v>
      </c>
      <c r="H67" s="2" t="s">
        <v>577</v>
      </c>
      <c r="I67" s="2" t="s">
        <v>465</v>
      </c>
      <c r="J67" s="2" t="s">
        <v>140</v>
      </c>
      <c r="K67" s="2" t="s">
        <v>141</v>
      </c>
      <c r="L67" s="2" t="s">
        <v>169</v>
      </c>
      <c r="M67" s="2" t="s">
        <v>578</v>
      </c>
      <c r="N67" s="2" t="s">
        <v>579</v>
      </c>
      <c r="O67" s="2" t="s">
        <v>83</v>
      </c>
      <c r="P67" s="2" t="s">
        <v>89</v>
      </c>
      <c r="Q67" s="5">
        <v>116</v>
      </c>
      <c r="R67" s="5">
        <v>3.681</v>
      </c>
      <c r="S67" s="5">
        <v>77796</v>
      </c>
      <c r="T67" s="5">
        <v>0</v>
      </c>
      <c r="U67" s="5">
        <v>332.18579999999997</v>
      </c>
      <c r="V67" s="6">
        <v>1.0000000000000001E-7</v>
      </c>
      <c r="W67" s="6">
        <v>1.98493E-2</v>
      </c>
      <c r="X67" s="6">
        <v>2.4346000000000003E-3</v>
      </c>
      <c r="Y67" s="9">
        <v>400058149</v>
      </c>
      <c r="Z67" s="51" t="s">
        <v>4</v>
      </c>
      <c r="AA67" s="51" t="s">
        <v>1</v>
      </c>
    </row>
    <row r="68" spans="1:27">
      <c r="A68" s="2" t="s">
        <v>78</v>
      </c>
      <c r="B68" s="2" t="s">
        <v>78</v>
      </c>
      <c r="C68" s="2" t="s">
        <v>619</v>
      </c>
      <c r="D68" s="2" t="s">
        <v>620</v>
      </c>
      <c r="E68" s="2" t="s">
        <v>152</v>
      </c>
      <c r="F68" s="2" t="s">
        <v>621</v>
      </c>
      <c r="G68" s="2" t="s">
        <v>622</v>
      </c>
      <c r="H68" s="2" t="s">
        <v>577</v>
      </c>
      <c r="I68" s="2" t="s">
        <v>465</v>
      </c>
      <c r="J68" s="2" t="s">
        <v>140</v>
      </c>
      <c r="K68" s="2" t="s">
        <v>82</v>
      </c>
      <c r="L68" s="2" t="s">
        <v>169</v>
      </c>
      <c r="M68" s="2" t="s">
        <v>584</v>
      </c>
      <c r="N68" s="2" t="s">
        <v>614</v>
      </c>
      <c r="O68" s="2" t="s">
        <v>83</v>
      </c>
      <c r="P68" s="2" t="s">
        <v>89</v>
      </c>
      <c r="Q68" s="5">
        <v>773</v>
      </c>
      <c r="R68" s="5">
        <v>3.681</v>
      </c>
      <c r="S68" s="5">
        <v>17738</v>
      </c>
      <c r="T68" s="5">
        <v>0</v>
      </c>
      <c r="U68" s="5">
        <v>504.71935000000002</v>
      </c>
      <c r="V68" s="6">
        <v>2.6599999999999999E-5</v>
      </c>
      <c r="W68" s="6">
        <v>3.0158900000000002E-2</v>
      </c>
      <c r="X68" s="6">
        <v>3.699E-3</v>
      </c>
      <c r="Y68" s="9">
        <v>400069690</v>
      </c>
      <c r="Z68" s="51" t="s">
        <v>4</v>
      </c>
      <c r="AA68" s="51" t="s">
        <v>1</v>
      </c>
    </row>
    <row r="69" spans="1:27">
      <c r="A69" s="2" t="s">
        <v>78</v>
      </c>
      <c r="B69" s="2" t="s">
        <v>78</v>
      </c>
      <c r="C69" s="2" t="s">
        <v>623</v>
      </c>
      <c r="D69" s="2" t="s">
        <v>624</v>
      </c>
      <c r="E69" s="2" t="s">
        <v>152</v>
      </c>
      <c r="F69" s="2" t="s">
        <v>625</v>
      </c>
      <c r="G69" s="2" t="s">
        <v>626</v>
      </c>
      <c r="H69" s="2" t="s">
        <v>577</v>
      </c>
      <c r="I69" s="2" t="s">
        <v>465</v>
      </c>
      <c r="J69" s="2" t="s">
        <v>140</v>
      </c>
      <c r="K69" s="2" t="s">
        <v>82</v>
      </c>
      <c r="L69" s="2" t="s">
        <v>169</v>
      </c>
      <c r="M69" s="2" t="s">
        <v>584</v>
      </c>
      <c r="N69" s="2" t="s">
        <v>627</v>
      </c>
      <c r="O69" s="2" t="s">
        <v>83</v>
      </c>
      <c r="P69" s="2" t="s">
        <v>89</v>
      </c>
      <c r="Q69" s="5">
        <v>1195</v>
      </c>
      <c r="R69" s="5">
        <v>3.681</v>
      </c>
      <c r="S69" s="5">
        <v>8377</v>
      </c>
      <c r="T69" s="5">
        <v>0</v>
      </c>
      <c r="U69" s="5">
        <v>368.48705000000001</v>
      </c>
      <c r="V69" s="6">
        <v>2.6599999999999999E-5</v>
      </c>
      <c r="W69" s="6">
        <v>2.20185E-2</v>
      </c>
      <c r="X69" s="6">
        <v>2.7006E-3</v>
      </c>
      <c r="Y69" s="9">
        <v>400071670</v>
      </c>
      <c r="Z69" s="51" t="s">
        <v>4</v>
      </c>
      <c r="AA69" s="51" t="s">
        <v>1</v>
      </c>
    </row>
    <row r="70" spans="1:27">
      <c r="A70" s="2" t="s">
        <v>78</v>
      </c>
      <c r="B70" s="2" t="s">
        <v>78</v>
      </c>
      <c r="C70" s="2" t="s">
        <v>1125</v>
      </c>
      <c r="D70" s="2" t="s">
        <v>628</v>
      </c>
      <c r="E70" s="2" t="s">
        <v>152</v>
      </c>
      <c r="F70" s="2" t="s">
        <v>629</v>
      </c>
      <c r="G70" s="2" t="s">
        <v>630</v>
      </c>
      <c r="H70" s="2" t="s">
        <v>577</v>
      </c>
      <c r="I70" s="2" t="s">
        <v>465</v>
      </c>
      <c r="J70" s="2" t="s">
        <v>140</v>
      </c>
      <c r="K70" s="2" t="s">
        <v>141</v>
      </c>
      <c r="L70" s="2" t="s">
        <v>169</v>
      </c>
      <c r="M70" s="2" t="s">
        <v>584</v>
      </c>
      <c r="N70" s="2" t="s">
        <v>605</v>
      </c>
      <c r="O70" s="2" t="s">
        <v>83</v>
      </c>
      <c r="P70" s="2" t="s">
        <v>89</v>
      </c>
      <c r="Q70" s="5">
        <v>140</v>
      </c>
      <c r="R70" s="5">
        <v>3.681</v>
      </c>
      <c r="S70" s="5">
        <v>48558</v>
      </c>
      <c r="T70" s="5">
        <v>0</v>
      </c>
      <c r="U70" s="5">
        <v>250.23878999999999</v>
      </c>
      <c r="V70" s="6">
        <v>0</v>
      </c>
      <c r="W70" s="6">
        <v>1.4952700000000001E-2</v>
      </c>
      <c r="X70" s="6">
        <v>1.8340000000000001E-3</v>
      </c>
      <c r="Y70" s="9">
        <v>471275010</v>
      </c>
      <c r="Z70" s="51" t="s">
        <v>4</v>
      </c>
      <c r="AA70" s="51" t="s">
        <v>1</v>
      </c>
    </row>
    <row r="71" spans="1:27">
      <c r="A71" s="2" t="s">
        <v>78</v>
      </c>
      <c r="B71" s="2" t="s">
        <v>78</v>
      </c>
      <c r="C71" s="2" t="s">
        <v>631</v>
      </c>
      <c r="D71" s="2" t="s">
        <v>632</v>
      </c>
      <c r="E71" s="2" t="s">
        <v>152</v>
      </c>
      <c r="F71" s="2" t="s">
        <v>633</v>
      </c>
      <c r="G71" s="2" t="s">
        <v>634</v>
      </c>
      <c r="H71" s="2" t="s">
        <v>577</v>
      </c>
      <c r="I71" s="2" t="s">
        <v>465</v>
      </c>
      <c r="J71" s="2" t="s">
        <v>140</v>
      </c>
      <c r="K71" s="2" t="s">
        <v>635</v>
      </c>
      <c r="L71" s="2" t="s">
        <v>169</v>
      </c>
      <c r="M71" s="2" t="s">
        <v>578</v>
      </c>
      <c r="N71" s="2" t="s">
        <v>579</v>
      </c>
      <c r="O71" s="2" t="s">
        <v>83</v>
      </c>
      <c r="P71" s="2" t="s">
        <v>89</v>
      </c>
      <c r="Q71" s="5">
        <v>900</v>
      </c>
      <c r="R71" s="5">
        <v>3.681</v>
      </c>
      <c r="S71" s="5">
        <v>12840</v>
      </c>
      <c r="T71" s="5">
        <v>0.60109999999999997</v>
      </c>
      <c r="U71" s="5">
        <v>427.58911000000001</v>
      </c>
      <c r="V71" s="6">
        <v>2.0000000000000002E-7</v>
      </c>
      <c r="W71" s="6">
        <v>2.5550000000000003E-2</v>
      </c>
      <c r="X71" s="6">
        <v>3.1338E-3</v>
      </c>
      <c r="Y71" s="9">
        <v>471083976</v>
      </c>
      <c r="Z71" s="51" t="s">
        <v>4</v>
      </c>
      <c r="AA71" s="51" t="s">
        <v>1</v>
      </c>
    </row>
    <row r="72" spans="1:27">
      <c r="A72" s="2" t="s">
        <v>78</v>
      </c>
      <c r="B72" s="2" t="s">
        <v>78</v>
      </c>
      <c r="C72" s="2" t="s">
        <v>636</v>
      </c>
      <c r="D72" s="2" t="s">
        <v>637</v>
      </c>
      <c r="E72" s="2" t="s">
        <v>152</v>
      </c>
      <c r="F72" s="2" t="s">
        <v>638</v>
      </c>
      <c r="G72" s="2" t="s">
        <v>639</v>
      </c>
      <c r="H72" s="2" t="s">
        <v>577</v>
      </c>
      <c r="I72" s="2" t="s">
        <v>465</v>
      </c>
      <c r="J72" s="2" t="s">
        <v>140</v>
      </c>
      <c r="K72" s="2" t="s">
        <v>141</v>
      </c>
      <c r="L72" s="2" t="s">
        <v>169</v>
      </c>
      <c r="M72" s="2" t="s">
        <v>578</v>
      </c>
      <c r="N72" s="2" t="s">
        <v>640</v>
      </c>
      <c r="O72" s="2" t="s">
        <v>83</v>
      </c>
      <c r="P72" s="2" t="s">
        <v>89</v>
      </c>
      <c r="Q72" s="5">
        <v>1200</v>
      </c>
      <c r="R72" s="5">
        <v>3.681</v>
      </c>
      <c r="S72" s="5">
        <v>10058</v>
      </c>
      <c r="T72" s="5">
        <v>0</v>
      </c>
      <c r="U72" s="5">
        <v>444.28197</v>
      </c>
      <c r="V72" s="6">
        <v>1.2999999999999998E-6</v>
      </c>
      <c r="W72" s="6">
        <v>2.6547499999999998E-2</v>
      </c>
      <c r="X72" s="6">
        <v>3.2561000000000001E-3</v>
      </c>
      <c r="Y72" s="9">
        <v>471213276</v>
      </c>
      <c r="Z72" s="51" t="s">
        <v>4</v>
      </c>
      <c r="AA72" s="51" t="s">
        <v>1</v>
      </c>
    </row>
    <row r="73" spans="1:27">
      <c r="A73" s="2" t="s">
        <v>78</v>
      </c>
      <c r="B73" s="2" t="s">
        <v>78</v>
      </c>
      <c r="C73" s="2" t="s">
        <v>641</v>
      </c>
      <c r="D73" s="2" t="s">
        <v>642</v>
      </c>
      <c r="E73" s="2" t="s">
        <v>152</v>
      </c>
      <c r="F73" s="2" t="s">
        <v>643</v>
      </c>
      <c r="G73" s="2" t="s">
        <v>644</v>
      </c>
      <c r="H73" s="2" t="s">
        <v>577</v>
      </c>
      <c r="I73" s="2" t="s">
        <v>465</v>
      </c>
      <c r="J73" s="2" t="s">
        <v>140</v>
      </c>
      <c r="K73" s="2" t="s">
        <v>141</v>
      </c>
      <c r="L73" s="2" t="s">
        <v>169</v>
      </c>
      <c r="M73" s="2" t="s">
        <v>578</v>
      </c>
      <c r="N73" s="2" t="s">
        <v>579</v>
      </c>
      <c r="O73" s="2" t="s">
        <v>83</v>
      </c>
      <c r="P73" s="2" t="s">
        <v>89</v>
      </c>
      <c r="Q73" s="5">
        <v>0</v>
      </c>
      <c r="R73" s="5">
        <v>3.681</v>
      </c>
      <c r="S73" s="5">
        <v>13195</v>
      </c>
      <c r="T73" s="5">
        <v>0.42649999999999999</v>
      </c>
      <c r="U73" s="5">
        <v>1.57006</v>
      </c>
      <c r="V73" s="6">
        <v>0</v>
      </c>
      <c r="W73" s="6">
        <v>9.379999999999999E-5</v>
      </c>
      <c r="X73" s="6">
        <v>1.15E-5</v>
      </c>
      <c r="Y73" s="9">
        <v>400007484</v>
      </c>
      <c r="Z73" s="51" t="s">
        <v>4</v>
      </c>
      <c r="AA73" s="51" t="s">
        <v>1</v>
      </c>
    </row>
    <row r="74" spans="1:27">
      <c r="A74" s="2" t="s">
        <v>78</v>
      </c>
      <c r="B74" s="2" t="s">
        <v>78</v>
      </c>
      <c r="C74" s="2" t="s">
        <v>645</v>
      </c>
      <c r="D74" s="2" t="s">
        <v>646</v>
      </c>
      <c r="E74" s="2" t="s">
        <v>152</v>
      </c>
      <c r="F74" s="2" t="s">
        <v>647</v>
      </c>
      <c r="G74" s="2" t="s">
        <v>648</v>
      </c>
      <c r="H74" s="2" t="s">
        <v>577</v>
      </c>
      <c r="I74" s="2" t="s">
        <v>465</v>
      </c>
      <c r="J74" s="2" t="s">
        <v>140</v>
      </c>
      <c r="K74" s="2" t="s">
        <v>141</v>
      </c>
      <c r="L74" s="2" t="s">
        <v>169</v>
      </c>
      <c r="M74" s="2" t="s">
        <v>578</v>
      </c>
      <c r="N74" s="2" t="s">
        <v>627</v>
      </c>
      <c r="O74" s="2" t="s">
        <v>83</v>
      </c>
      <c r="P74" s="2" t="s">
        <v>89</v>
      </c>
      <c r="Q74" s="5">
        <v>120</v>
      </c>
      <c r="R74" s="5">
        <v>3.681</v>
      </c>
      <c r="S74" s="5">
        <v>41074</v>
      </c>
      <c r="T74" s="5">
        <v>0.13150000000000001</v>
      </c>
      <c r="U74" s="5">
        <v>181.91629</v>
      </c>
      <c r="V74" s="6">
        <v>4.0000000000000003E-7</v>
      </c>
      <c r="W74" s="6">
        <v>1.0870200000000002E-2</v>
      </c>
      <c r="X74" s="6">
        <v>1.3331999999999999E-3</v>
      </c>
      <c r="Y74" s="9">
        <v>471032197</v>
      </c>
      <c r="Z74" s="51" t="s">
        <v>4</v>
      </c>
      <c r="AA74" s="51" t="s">
        <v>1</v>
      </c>
    </row>
    <row r="75" spans="1:27">
      <c r="A75" s="2" t="s">
        <v>78</v>
      </c>
      <c r="B75" s="2" t="s">
        <v>78</v>
      </c>
      <c r="C75" s="2" t="s">
        <v>649</v>
      </c>
      <c r="D75" s="2" t="s">
        <v>650</v>
      </c>
      <c r="E75" s="2" t="s">
        <v>152</v>
      </c>
      <c r="F75" s="2" t="s">
        <v>651</v>
      </c>
      <c r="G75" s="2" t="s">
        <v>652</v>
      </c>
      <c r="H75" s="2" t="s">
        <v>577</v>
      </c>
      <c r="I75" s="2" t="s">
        <v>465</v>
      </c>
      <c r="J75" s="2" t="s">
        <v>140</v>
      </c>
      <c r="K75" s="2" t="s">
        <v>82</v>
      </c>
      <c r="L75" s="2" t="s">
        <v>169</v>
      </c>
      <c r="M75" s="2" t="s">
        <v>167</v>
      </c>
      <c r="N75" s="2" t="s">
        <v>614</v>
      </c>
      <c r="O75" s="2" t="s">
        <v>83</v>
      </c>
      <c r="P75" s="2" t="s">
        <v>89</v>
      </c>
      <c r="Q75" s="5">
        <v>2100</v>
      </c>
      <c r="R75" s="5">
        <v>3.681</v>
      </c>
      <c r="S75" s="5">
        <v>3345</v>
      </c>
      <c r="T75" s="5">
        <v>0</v>
      </c>
      <c r="U75" s="5">
        <v>258.57184000000001</v>
      </c>
      <c r="V75" s="6">
        <v>1.8899999999999999E-5</v>
      </c>
      <c r="W75" s="6">
        <v>1.5450600000000002E-2</v>
      </c>
      <c r="X75" s="6">
        <v>1.895E-3</v>
      </c>
      <c r="Y75" s="9">
        <v>400013664</v>
      </c>
      <c r="Z75" s="51" t="s">
        <v>4</v>
      </c>
      <c r="AA75" s="51" t="s">
        <v>1</v>
      </c>
    </row>
    <row r="76" spans="1:27">
      <c r="A76" s="2" t="s">
        <v>78</v>
      </c>
      <c r="B76" s="2" t="s">
        <v>94</v>
      </c>
      <c r="C76" s="2" t="s">
        <v>3</v>
      </c>
      <c r="D76" s="2" t="s">
        <v>3</v>
      </c>
      <c r="E76" s="2" t="s">
        <v>3</v>
      </c>
      <c r="F76" s="2" t="s">
        <v>3</v>
      </c>
      <c r="G76" s="2" t="s">
        <v>3</v>
      </c>
      <c r="H76" s="2" t="s">
        <v>3</v>
      </c>
      <c r="I76" s="2" t="s">
        <v>3</v>
      </c>
      <c r="J76" s="2" t="s">
        <v>3</v>
      </c>
      <c r="K76" s="2" t="s">
        <v>3</v>
      </c>
      <c r="L76" s="2" t="s">
        <v>3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  <c r="U76" s="2" t="s">
        <v>3</v>
      </c>
      <c r="V76" s="2" t="s">
        <v>3</v>
      </c>
      <c r="W76" s="2" t="s">
        <v>3</v>
      </c>
      <c r="X76" s="2" t="s">
        <v>3</v>
      </c>
      <c r="Y76" s="2" t="s">
        <v>3</v>
      </c>
      <c r="Z76" s="51" t="s">
        <v>4</v>
      </c>
      <c r="AA76" s="51" t="s">
        <v>1</v>
      </c>
    </row>
    <row r="77" spans="1:27">
      <c r="B77" s="51" t="s">
        <v>24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</row>
    <row r="78" spans="1:27">
      <c r="B78" s="51" t="s">
        <v>25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</row>
  </sheetData>
  <mergeCells count="5">
    <mergeCell ref="B1:Y1"/>
    <mergeCell ref="B77:Y77"/>
    <mergeCell ref="B78:Y78"/>
    <mergeCell ref="Z2:Z76"/>
    <mergeCell ref="AA1:AA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M1" workbookViewId="0">
      <selection activeCell="M34" sqref="M34"/>
    </sheetView>
  </sheetViews>
  <sheetFormatPr defaultRowHeight="14.25"/>
  <cols>
    <col min="1" max="1" width="36" customWidth="1"/>
    <col min="2" max="2" width="12" customWidth="1"/>
    <col min="3" max="3" width="24" customWidth="1"/>
    <col min="4" max="4" width="12" customWidth="1"/>
    <col min="5" max="5" width="21" customWidth="1"/>
    <col min="6" max="6" width="48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8" width="15" customWidth="1"/>
    <col min="19" max="19" width="21.75" style="39" bestFit="1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>
      <c r="B1" s="52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Z1" s="52" t="s">
        <v>1</v>
      </c>
    </row>
    <row r="2" spans="1:26" ht="33.75" customHeight="1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102</v>
      </c>
      <c r="M2" s="4" t="s">
        <v>653</v>
      </c>
      <c r="N2" s="4" t="s">
        <v>156</v>
      </c>
      <c r="O2" s="4" t="s">
        <v>71</v>
      </c>
      <c r="P2" s="4" t="s">
        <v>108</v>
      </c>
      <c r="Q2" s="4" t="s">
        <v>73</v>
      </c>
      <c r="R2" s="4" t="s">
        <v>109</v>
      </c>
      <c r="S2" s="42" t="s">
        <v>107</v>
      </c>
      <c r="T2" s="4" t="s">
        <v>75</v>
      </c>
      <c r="U2" s="4" t="s">
        <v>111</v>
      </c>
      <c r="V2" s="4" t="s">
        <v>76</v>
      </c>
      <c r="W2" s="4" t="s">
        <v>77</v>
      </c>
      <c r="X2" s="4" t="s">
        <v>3</v>
      </c>
      <c r="Y2" s="52" t="s">
        <v>4</v>
      </c>
      <c r="Z2" s="52" t="s">
        <v>1</v>
      </c>
    </row>
    <row r="3" spans="1:26">
      <c r="A3" s="2" t="s">
        <v>78</v>
      </c>
      <c r="B3" s="2" t="s">
        <v>78</v>
      </c>
      <c r="C3" s="2" t="s">
        <v>654</v>
      </c>
      <c r="D3" s="2" t="s">
        <v>655</v>
      </c>
      <c r="E3" s="2" t="s">
        <v>165</v>
      </c>
      <c r="F3" s="2" t="s">
        <v>656</v>
      </c>
      <c r="G3" s="9">
        <v>1148964</v>
      </c>
      <c r="H3" s="2" t="s">
        <v>167</v>
      </c>
      <c r="I3" s="2" t="s">
        <v>657</v>
      </c>
      <c r="J3" s="2" t="s">
        <v>82</v>
      </c>
      <c r="K3" s="2" t="s">
        <v>82</v>
      </c>
      <c r="L3" s="2" t="s">
        <v>115</v>
      </c>
      <c r="M3" s="2" t="s">
        <v>658</v>
      </c>
      <c r="N3" s="2" t="s">
        <v>83</v>
      </c>
      <c r="O3" s="2" t="s">
        <v>86</v>
      </c>
      <c r="P3" s="5">
        <v>28209</v>
      </c>
      <c r="Q3" s="5">
        <v>1</v>
      </c>
      <c r="R3" s="5">
        <v>907.2</v>
      </c>
      <c r="S3" s="43">
        <v>0</v>
      </c>
      <c r="T3" s="5">
        <v>255.91203999999999</v>
      </c>
      <c r="U3" s="6">
        <v>5.2209999999999995E-4</v>
      </c>
      <c r="V3" s="6">
        <v>6.3721999999999997E-3</v>
      </c>
      <c r="W3" s="6">
        <v>1.8756000000000001E-3</v>
      </c>
      <c r="X3" s="2" t="s">
        <v>3</v>
      </c>
      <c r="Y3" s="52" t="s">
        <v>4</v>
      </c>
      <c r="Z3" s="52" t="s">
        <v>1</v>
      </c>
    </row>
    <row r="4" spans="1:26">
      <c r="A4" s="2" t="s">
        <v>78</v>
      </c>
      <c r="B4" s="2" t="s">
        <v>78</v>
      </c>
      <c r="C4" s="2" t="s">
        <v>659</v>
      </c>
      <c r="D4" s="2" t="s">
        <v>660</v>
      </c>
      <c r="E4" s="2" t="s">
        <v>165</v>
      </c>
      <c r="F4" s="2" t="s">
        <v>661</v>
      </c>
      <c r="G4" s="9">
        <v>1150259</v>
      </c>
      <c r="H4" s="2" t="s">
        <v>167</v>
      </c>
      <c r="I4" s="2" t="s">
        <v>657</v>
      </c>
      <c r="J4" s="2" t="s">
        <v>82</v>
      </c>
      <c r="K4" s="2" t="s">
        <v>82</v>
      </c>
      <c r="L4" s="2" t="s">
        <v>115</v>
      </c>
      <c r="M4" s="2" t="s">
        <v>662</v>
      </c>
      <c r="N4" s="2" t="s">
        <v>83</v>
      </c>
      <c r="O4" s="2" t="s">
        <v>86</v>
      </c>
      <c r="P4" s="5">
        <v>45217</v>
      </c>
      <c r="Q4" s="5">
        <v>1</v>
      </c>
      <c r="R4" s="5">
        <v>3091</v>
      </c>
      <c r="S4" s="43">
        <v>0</v>
      </c>
      <c r="T4" s="5">
        <v>1397.6574700000001</v>
      </c>
      <c r="U4" s="6">
        <v>8.8289999999999994E-4</v>
      </c>
      <c r="V4" s="6">
        <v>3.4801700000000005E-2</v>
      </c>
      <c r="W4" s="6">
        <v>1.02433E-2</v>
      </c>
      <c r="X4" s="2" t="s">
        <v>3</v>
      </c>
      <c r="Y4" s="52" t="s">
        <v>4</v>
      </c>
      <c r="Z4" s="52" t="s">
        <v>1</v>
      </c>
    </row>
    <row r="5" spans="1:26">
      <c r="A5" s="2" t="s">
        <v>78</v>
      </c>
      <c r="B5" s="2" t="s">
        <v>78</v>
      </c>
      <c r="C5" s="2" t="s">
        <v>659</v>
      </c>
      <c r="D5" s="2" t="s">
        <v>660</v>
      </c>
      <c r="E5" s="2" t="s">
        <v>165</v>
      </c>
      <c r="F5" s="2" t="s">
        <v>663</v>
      </c>
      <c r="G5" s="9">
        <v>1150572</v>
      </c>
      <c r="H5" s="2" t="s">
        <v>167</v>
      </c>
      <c r="I5" s="2" t="s">
        <v>664</v>
      </c>
      <c r="J5" s="2" t="s">
        <v>82</v>
      </c>
      <c r="K5" s="2" t="s">
        <v>141</v>
      </c>
      <c r="L5" s="2" t="s">
        <v>115</v>
      </c>
      <c r="M5" s="2" t="s">
        <v>665</v>
      </c>
      <c r="N5" s="2" t="s">
        <v>83</v>
      </c>
      <c r="O5" s="2" t="s">
        <v>86</v>
      </c>
      <c r="P5" s="5">
        <v>16950</v>
      </c>
      <c r="Q5" s="5">
        <v>1</v>
      </c>
      <c r="R5" s="5">
        <v>6781</v>
      </c>
      <c r="S5" s="43">
        <v>0</v>
      </c>
      <c r="T5" s="5">
        <v>1149.3795</v>
      </c>
      <c r="U5" s="6">
        <v>5.4670000000000001E-4</v>
      </c>
      <c r="V5" s="6">
        <v>2.8619599999999999E-2</v>
      </c>
      <c r="W5" s="6">
        <v>8.4236999999999992E-3</v>
      </c>
      <c r="X5" s="2" t="s">
        <v>3</v>
      </c>
      <c r="Y5" s="52" t="s">
        <v>4</v>
      </c>
      <c r="Z5" s="52" t="s">
        <v>1</v>
      </c>
    </row>
    <row r="6" spans="1:26">
      <c r="A6" s="2" t="s">
        <v>78</v>
      </c>
      <c r="B6" s="2" t="s">
        <v>78</v>
      </c>
      <c r="C6" s="2" t="s">
        <v>666</v>
      </c>
      <c r="D6" s="2" t="s">
        <v>667</v>
      </c>
      <c r="E6" s="2" t="s">
        <v>165</v>
      </c>
      <c r="F6" s="2" t="s">
        <v>668</v>
      </c>
      <c r="G6" s="9">
        <v>1165844</v>
      </c>
      <c r="H6" s="2" t="s">
        <v>167</v>
      </c>
      <c r="I6" s="2" t="s">
        <v>664</v>
      </c>
      <c r="J6" s="2" t="s">
        <v>82</v>
      </c>
      <c r="K6" s="2" t="s">
        <v>141</v>
      </c>
      <c r="L6" s="2" t="s">
        <v>115</v>
      </c>
      <c r="M6" s="2" t="s">
        <v>669</v>
      </c>
      <c r="N6" s="2" t="s">
        <v>83</v>
      </c>
      <c r="O6" s="2" t="s">
        <v>86</v>
      </c>
      <c r="P6" s="5">
        <v>15282</v>
      </c>
      <c r="Q6" s="5">
        <v>1</v>
      </c>
      <c r="R6" s="5">
        <v>8713</v>
      </c>
      <c r="S6" s="43">
        <v>0</v>
      </c>
      <c r="T6" s="5">
        <v>1331.5206599999999</v>
      </c>
      <c r="U6" s="6">
        <v>7.3469999999999991E-4</v>
      </c>
      <c r="V6" s="6">
        <v>3.3154900000000001E-2</v>
      </c>
      <c r="W6" s="6">
        <v>9.7585999999999992E-3</v>
      </c>
      <c r="X6" s="2" t="s">
        <v>3</v>
      </c>
      <c r="Y6" s="52" t="s">
        <v>4</v>
      </c>
      <c r="Z6" s="52" t="s">
        <v>1</v>
      </c>
    </row>
    <row r="7" spans="1:26">
      <c r="A7" s="2" t="s">
        <v>78</v>
      </c>
      <c r="B7" s="2" t="s">
        <v>78</v>
      </c>
      <c r="C7" s="2" t="s">
        <v>659</v>
      </c>
      <c r="D7" s="2" t="s">
        <v>660</v>
      </c>
      <c r="E7" s="2" t="s">
        <v>165</v>
      </c>
      <c r="F7" s="2" t="s">
        <v>670</v>
      </c>
      <c r="G7" s="9">
        <v>1150531</v>
      </c>
      <c r="H7" s="2" t="s">
        <v>167</v>
      </c>
      <c r="I7" s="2" t="s">
        <v>664</v>
      </c>
      <c r="J7" s="2" t="s">
        <v>82</v>
      </c>
      <c r="K7" s="2" t="s">
        <v>671</v>
      </c>
      <c r="L7" s="2" t="s">
        <v>115</v>
      </c>
      <c r="M7" s="2" t="s">
        <v>672</v>
      </c>
      <c r="N7" s="2" t="s">
        <v>83</v>
      </c>
      <c r="O7" s="2" t="s">
        <v>86</v>
      </c>
      <c r="P7" s="5">
        <v>17313</v>
      </c>
      <c r="Q7" s="5">
        <v>1</v>
      </c>
      <c r="R7" s="5">
        <v>4200</v>
      </c>
      <c r="S7" s="43">
        <v>0</v>
      </c>
      <c r="T7" s="5">
        <v>727.14599999999996</v>
      </c>
      <c r="U7" s="6">
        <v>2.0333999999999999E-3</v>
      </c>
      <c r="V7" s="6">
        <v>1.8106000000000001E-2</v>
      </c>
      <c r="W7" s="6">
        <v>5.3291999999999992E-3</v>
      </c>
      <c r="X7" s="2" t="s">
        <v>3</v>
      </c>
      <c r="Y7" s="52" t="s">
        <v>4</v>
      </c>
      <c r="Z7" s="52" t="s">
        <v>1</v>
      </c>
    </row>
    <row r="8" spans="1:26">
      <c r="A8" s="2" t="s">
        <v>78</v>
      </c>
      <c r="B8" s="2" t="s">
        <v>78</v>
      </c>
      <c r="C8" s="2" t="s">
        <v>654</v>
      </c>
      <c r="D8" s="2" t="s">
        <v>655</v>
      </c>
      <c r="E8" s="2" t="s">
        <v>165</v>
      </c>
      <c r="F8" s="2" t="s">
        <v>673</v>
      </c>
      <c r="G8" s="9">
        <v>1167618</v>
      </c>
      <c r="H8" s="2" t="s">
        <v>167</v>
      </c>
      <c r="I8" s="2" t="s">
        <v>664</v>
      </c>
      <c r="J8" s="2" t="s">
        <v>82</v>
      </c>
      <c r="K8" s="2" t="s">
        <v>141</v>
      </c>
      <c r="L8" s="2" t="s">
        <v>115</v>
      </c>
      <c r="M8" s="2" t="s">
        <v>674</v>
      </c>
      <c r="N8" s="2" t="s">
        <v>83</v>
      </c>
      <c r="O8" s="2" t="s">
        <v>86</v>
      </c>
      <c r="P8" s="5">
        <v>247100</v>
      </c>
      <c r="Q8" s="5">
        <v>1</v>
      </c>
      <c r="R8" s="5">
        <v>111.6</v>
      </c>
      <c r="S8" s="43">
        <v>0</v>
      </c>
      <c r="T8" s="5">
        <v>275.7636</v>
      </c>
      <c r="U8" s="6">
        <v>7.0599999999999992E-4</v>
      </c>
      <c r="V8" s="6">
        <v>6.8665000000000002E-3</v>
      </c>
      <c r="W8" s="6">
        <v>2.0210000000000002E-3</v>
      </c>
      <c r="X8" s="2" t="s">
        <v>3</v>
      </c>
      <c r="Y8" s="52" t="s">
        <v>4</v>
      </c>
      <c r="Z8" s="52" t="s">
        <v>1</v>
      </c>
    </row>
    <row r="9" spans="1:26">
      <c r="A9" s="2" t="s">
        <v>78</v>
      </c>
      <c r="B9" s="2" t="s">
        <v>78</v>
      </c>
      <c r="C9" s="2" t="s">
        <v>659</v>
      </c>
      <c r="D9" s="2" t="s">
        <v>660</v>
      </c>
      <c r="E9" s="2" t="s">
        <v>165</v>
      </c>
      <c r="F9" s="2" t="s">
        <v>675</v>
      </c>
      <c r="G9" s="9">
        <v>1150549</v>
      </c>
      <c r="H9" s="2" t="s">
        <v>167</v>
      </c>
      <c r="I9" s="2" t="s">
        <v>664</v>
      </c>
      <c r="J9" s="2" t="s">
        <v>82</v>
      </c>
      <c r="K9" s="2" t="s">
        <v>141</v>
      </c>
      <c r="L9" s="2" t="s">
        <v>115</v>
      </c>
      <c r="M9" s="2" t="s">
        <v>676</v>
      </c>
      <c r="N9" s="2" t="s">
        <v>83</v>
      </c>
      <c r="O9" s="2" t="s">
        <v>86</v>
      </c>
      <c r="P9" s="5">
        <v>28370</v>
      </c>
      <c r="Q9" s="5">
        <v>1</v>
      </c>
      <c r="R9" s="5">
        <v>3792</v>
      </c>
      <c r="S9" s="43">
        <v>0</v>
      </c>
      <c r="T9" s="5">
        <v>1075.7904000000001</v>
      </c>
      <c r="U9" s="6">
        <v>6.0875999999999994E-3</v>
      </c>
      <c r="V9" s="6">
        <v>2.6787200000000001E-2</v>
      </c>
      <c r="W9" s="6">
        <v>7.8843999999999997E-3</v>
      </c>
      <c r="X9" s="2" t="s">
        <v>3</v>
      </c>
      <c r="Y9" s="52" t="s">
        <v>4</v>
      </c>
      <c r="Z9" s="52" t="s">
        <v>1</v>
      </c>
    </row>
    <row r="10" spans="1:26">
      <c r="A10" s="2" t="s">
        <v>78</v>
      </c>
      <c r="B10" s="2" t="s">
        <v>78</v>
      </c>
      <c r="C10" s="2" t="s">
        <v>677</v>
      </c>
      <c r="D10" s="2" t="s">
        <v>678</v>
      </c>
      <c r="E10" s="2" t="s">
        <v>152</v>
      </c>
      <c r="F10" s="2" t="s">
        <v>679</v>
      </c>
      <c r="G10" s="2" t="s">
        <v>680</v>
      </c>
      <c r="H10" s="2" t="s">
        <v>577</v>
      </c>
      <c r="I10" s="2" t="s">
        <v>664</v>
      </c>
      <c r="J10" s="2" t="s">
        <v>140</v>
      </c>
      <c r="K10" s="2" t="s">
        <v>141</v>
      </c>
      <c r="L10" s="2" t="s">
        <v>578</v>
      </c>
      <c r="M10" s="2" t="s">
        <v>681</v>
      </c>
      <c r="N10" s="2" t="s">
        <v>83</v>
      </c>
      <c r="O10" s="2" t="s">
        <v>89</v>
      </c>
      <c r="P10" s="5">
        <v>3661</v>
      </c>
      <c r="Q10" s="5">
        <v>3.681</v>
      </c>
      <c r="R10" s="5">
        <v>52307</v>
      </c>
      <c r="S10" s="43">
        <v>0</v>
      </c>
      <c r="T10" s="5">
        <v>7065.7928300000003</v>
      </c>
      <c r="U10" s="6">
        <v>3.6000000000000003E-6</v>
      </c>
      <c r="V10" s="6">
        <v>0.1759385</v>
      </c>
      <c r="W10" s="6">
        <v>5.17846E-2</v>
      </c>
      <c r="X10" s="9">
        <v>400033001</v>
      </c>
      <c r="Y10" s="52" t="s">
        <v>4</v>
      </c>
      <c r="Z10" s="52" t="s">
        <v>1</v>
      </c>
    </row>
    <row r="11" spans="1:26">
      <c r="A11" s="2" t="s">
        <v>78</v>
      </c>
      <c r="B11" s="2" t="s">
        <v>78</v>
      </c>
      <c r="C11" s="2" t="s">
        <v>682</v>
      </c>
      <c r="D11" s="2" t="s">
        <v>683</v>
      </c>
      <c r="E11" s="2" t="s">
        <v>152</v>
      </c>
      <c r="F11" s="2" t="s">
        <v>684</v>
      </c>
      <c r="G11" s="2" t="s">
        <v>685</v>
      </c>
      <c r="H11" s="2" t="s">
        <v>577</v>
      </c>
      <c r="I11" s="2" t="s">
        <v>664</v>
      </c>
      <c r="J11" s="2" t="s">
        <v>140</v>
      </c>
      <c r="K11" s="2" t="s">
        <v>141</v>
      </c>
      <c r="L11" s="2" t="s">
        <v>584</v>
      </c>
      <c r="M11" s="2" t="s">
        <v>681</v>
      </c>
      <c r="N11" s="2" t="s">
        <v>83</v>
      </c>
      <c r="O11" s="2" t="s">
        <v>89</v>
      </c>
      <c r="P11" s="5">
        <v>425</v>
      </c>
      <c r="Q11" s="5">
        <v>3.681</v>
      </c>
      <c r="R11" s="5">
        <v>44401</v>
      </c>
      <c r="S11" s="43">
        <v>0</v>
      </c>
      <c r="T11" s="5">
        <v>695.29080999999996</v>
      </c>
      <c r="U11" s="6">
        <v>6.9999999999999997E-7</v>
      </c>
      <c r="V11" s="6">
        <v>1.73128E-2</v>
      </c>
      <c r="W11" s="6">
        <v>5.0956999999999999E-3</v>
      </c>
      <c r="X11" s="9">
        <v>400057455</v>
      </c>
      <c r="Y11" s="52" t="s">
        <v>4</v>
      </c>
      <c r="Z11" s="52" t="s">
        <v>1</v>
      </c>
    </row>
    <row r="12" spans="1:26">
      <c r="A12" s="2" t="s">
        <v>78</v>
      </c>
      <c r="B12" s="2" t="s">
        <v>78</v>
      </c>
      <c r="C12" s="2" t="s">
        <v>677</v>
      </c>
      <c r="D12" s="2" t="s">
        <v>678</v>
      </c>
      <c r="E12" s="2" t="s">
        <v>152</v>
      </c>
      <c r="F12" s="2" t="s">
        <v>686</v>
      </c>
      <c r="G12" s="2" t="s">
        <v>687</v>
      </c>
      <c r="H12" s="2" t="s">
        <v>577</v>
      </c>
      <c r="I12" s="2" t="s">
        <v>664</v>
      </c>
      <c r="J12" s="2" t="s">
        <v>140</v>
      </c>
      <c r="K12" s="2" t="s">
        <v>141</v>
      </c>
      <c r="L12" s="2" t="s">
        <v>578</v>
      </c>
      <c r="M12" s="2" t="s">
        <v>681</v>
      </c>
      <c r="N12" s="2" t="s">
        <v>83</v>
      </c>
      <c r="O12" s="2" t="s">
        <v>89</v>
      </c>
      <c r="P12" s="5">
        <v>1185</v>
      </c>
      <c r="Q12" s="5">
        <v>3.681</v>
      </c>
      <c r="R12" s="5">
        <v>14773</v>
      </c>
      <c r="S12" s="43">
        <v>0</v>
      </c>
      <c r="T12" s="5">
        <v>644.39603999999997</v>
      </c>
      <c r="U12" s="6">
        <v>4.2000000000000004E-6</v>
      </c>
      <c r="V12" s="6">
        <v>1.6045500000000001E-2</v>
      </c>
      <c r="W12" s="6">
        <v>4.7226999999999998E-3</v>
      </c>
      <c r="X12" s="9">
        <v>471020325</v>
      </c>
      <c r="Y12" s="52" t="s">
        <v>4</v>
      </c>
      <c r="Z12" s="52" t="s">
        <v>1</v>
      </c>
    </row>
    <row r="13" spans="1:26">
      <c r="A13" s="2" t="s">
        <v>78</v>
      </c>
      <c r="B13" s="2" t="s">
        <v>78</v>
      </c>
      <c r="C13" s="2" t="s">
        <v>688</v>
      </c>
      <c r="D13" s="2" t="s">
        <v>689</v>
      </c>
      <c r="E13" s="2" t="s">
        <v>152</v>
      </c>
      <c r="F13" s="2" t="s">
        <v>690</v>
      </c>
      <c r="G13" s="2" t="s">
        <v>691</v>
      </c>
      <c r="H13" s="2" t="s">
        <v>577</v>
      </c>
      <c r="I13" s="2" t="s">
        <v>664</v>
      </c>
      <c r="J13" s="2" t="s">
        <v>140</v>
      </c>
      <c r="K13" s="2" t="s">
        <v>141</v>
      </c>
      <c r="L13" s="2" t="s">
        <v>584</v>
      </c>
      <c r="M13" s="2" t="s">
        <v>681</v>
      </c>
      <c r="N13" s="2" t="s">
        <v>83</v>
      </c>
      <c r="O13" s="2" t="s">
        <v>89</v>
      </c>
      <c r="P13" s="5">
        <v>1300</v>
      </c>
      <c r="Q13" s="5">
        <v>3.681</v>
      </c>
      <c r="R13" s="5">
        <v>19068</v>
      </c>
      <c r="S13" s="43">
        <v>0</v>
      </c>
      <c r="T13" s="5">
        <v>912.46100000000001</v>
      </c>
      <c r="U13" s="6">
        <v>6.19E-5</v>
      </c>
      <c r="V13" s="6">
        <v>2.2720299999999999E-2</v>
      </c>
      <c r="W13" s="6">
        <v>6.6873000000000002E-3</v>
      </c>
      <c r="X13" s="9">
        <v>471079131</v>
      </c>
      <c r="Y13" s="52" t="s">
        <v>4</v>
      </c>
      <c r="Z13" s="52" t="s">
        <v>1</v>
      </c>
    </row>
    <row r="14" spans="1:26">
      <c r="A14" s="2" t="s">
        <v>78</v>
      </c>
      <c r="B14" s="2" t="s">
        <v>78</v>
      </c>
      <c r="C14" s="2" t="s">
        <v>692</v>
      </c>
      <c r="D14" s="2" t="s">
        <v>693</v>
      </c>
      <c r="E14" s="2" t="s">
        <v>152</v>
      </c>
      <c r="F14" s="2" t="s">
        <v>694</v>
      </c>
      <c r="G14" s="2" t="s">
        <v>695</v>
      </c>
      <c r="H14" s="2" t="s">
        <v>577</v>
      </c>
      <c r="I14" s="2" t="s">
        <v>664</v>
      </c>
      <c r="J14" s="2" t="s">
        <v>140</v>
      </c>
      <c r="K14" s="2" t="s">
        <v>696</v>
      </c>
      <c r="L14" s="2" t="s">
        <v>167</v>
      </c>
      <c r="M14" s="2" t="s">
        <v>681</v>
      </c>
      <c r="N14" s="2" t="s">
        <v>83</v>
      </c>
      <c r="O14" s="2" t="s">
        <v>88</v>
      </c>
      <c r="P14" s="5">
        <v>500</v>
      </c>
      <c r="Q14" s="5">
        <v>3.9790999999999999</v>
      </c>
      <c r="R14" s="5">
        <v>23431</v>
      </c>
      <c r="S14" s="43">
        <v>0</v>
      </c>
      <c r="T14" s="5">
        <v>466.17146000000002</v>
      </c>
      <c r="U14" s="6">
        <v>1.5999999999999999E-5</v>
      </c>
      <c r="V14" s="6">
        <v>1.16077E-2</v>
      </c>
      <c r="W14" s="6">
        <v>3.4165000000000003E-3</v>
      </c>
      <c r="X14" s="9">
        <v>472476815</v>
      </c>
      <c r="Y14" s="52" t="s">
        <v>4</v>
      </c>
      <c r="Z14" s="52" t="s">
        <v>1</v>
      </c>
    </row>
    <row r="15" spans="1:26">
      <c r="A15" s="2" t="s">
        <v>78</v>
      </c>
      <c r="B15" s="2" t="s">
        <v>78</v>
      </c>
      <c r="C15" s="2" t="s">
        <v>697</v>
      </c>
      <c r="D15" s="2" t="s">
        <v>698</v>
      </c>
      <c r="E15" s="2" t="s">
        <v>152</v>
      </c>
      <c r="F15" s="2" t="s">
        <v>699</v>
      </c>
      <c r="G15" s="2" t="s">
        <v>700</v>
      </c>
      <c r="H15" s="2" t="s">
        <v>577</v>
      </c>
      <c r="I15" s="2" t="s">
        <v>664</v>
      </c>
      <c r="J15" s="2" t="s">
        <v>140</v>
      </c>
      <c r="K15" s="2" t="s">
        <v>671</v>
      </c>
      <c r="L15" s="2" t="s">
        <v>578</v>
      </c>
      <c r="M15" s="2" t="s">
        <v>681</v>
      </c>
      <c r="N15" s="2" t="s">
        <v>83</v>
      </c>
      <c r="O15" s="2" t="s">
        <v>89</v>
      </c>
      <c r="P15" s="5">
        <v>3990</v>
      </c>
      <c r="Q15" s="5">
        <v>3.681</v>
      </c>
      <c r="R15" s="5">
        <v>7135</v>
      </c>
      <c r="S15" s="43">
        <v>0</v>
      </c>
      <c r="T15" s="5">
        <v>1047.931</v>
      </c>
      <c r="U15" s="6">
        <v>1.6800000000000002E-5</v>
      </c>
      <c r="V15" s="6">
        <v>2.6093500000000002E-2</v>
      </c>
      <c r="W15" s="6">
        <v>7.6802000000000007E-3</v>
      </c>
      <c r="X15" s="9">
        <v>400058248</v>
      </c>
      <c r="Y15" s="52" t="s">
        <v>4</v>
      </c>
      <c r="Z15" s="52" t="s">
        <v>1</v>
      </c>
    </row>
    <row r="16" spans="1:26">
      <c r="A16" s="2" t="s">
        <v>78</v>
      </c>
      <c r="B16" s="2" t="s">
        <v>78</v>
      </c>
      <c r="C16" s="2" t="s">
        <v>682</v>
      </c>
      <c r="D16" s="2" t="s">
        <v>683</v>
      </c>
      <c r="E16" s="2" t="s">
        <v>152</v>
      </c>
      <c r="F16" s="2" t="s">
        <v>701</v>
      </c>
      <c r="G16" s="2" t="s">
        <v>702</v>
      </c>
      <c r="H16" s="2" t="s">
        <v>577</v>
      </c>
      <c r="I16" s="2" t="s">
        <v>664</v>
      </c>
      <c r="J16" s="2" t="s">
        <v>140</v>
      </c>
      <c r="K16" s="2" t="s">
        <v>141</v>
      </c>
      <c r="L16" s="2" t="s">
        <v>584</v>
      </c>
      <c r="M16" s="2" t="s">
        <v>681</v>
      </c>
      <c r="N16" s="2" t="s">
        <v>83</v>
      </c>
      <c r="O16" s="2" t="s">
        <v>89</v>
      </c>
      <c r="P16" s="5">
        <v>921</v>
      </c>
      <c r="Q16" s="5">
        <v>3.681</v>
      </c>
      <c r="R16" s="5">
        <v>4396</v>
      </c>
      <c r="S16" s="43">
        <v>0</v>
      </c>
      <c r="T16" s="5">
        <v>149.03323</v>
      </c>
      <c r="U16" s="6">
        <v>2.6919999999999998E-4</v>
      </c>
      <c r="V16" s="6">
        <v>3.7108999999999996E-3</v>
      </c>
      <c r="W16" s="6">
        <v>1.0923E-3</v>
      </c>
      <c r="X16" s="9">
        <v>471610190</v>
      </c>
      <c r="Y16" s="52" t="s">
        <v>4</v>
      </c>
      <c r="Z16" s="52" t="s">
        <v>1</v>
      </c>
    </row>
    <row r="17" spans="1:26">
      <c r="A17" s="2" t="s">
        <v>78</v>
      </c>
      <c r="B17" s="2" t="s">
        <v>78</v>
      </c>
      <c r="C17" s="2" t="s">
        <v>677</v>
      </c>
      <c r="D17" s="2" t="s">
        <v>678</v>
      </c>
      <c r="E17" s="2" t="s">
        <v>152</v>
      </c>
      <c r="F17" s="2" t="s">
        <v>703</v>
      </c>
      <c r="G17" s="2" t="s">
        <v>704</v>
      </c>
      <c r="H17" s="2" t="s">
        <v>577</v>
      </c>
      <c r="I17" s="2" t="s">
        <v>664</v>
      </c>
      <c r="J17" s="2" t="s">
        <v>140</v>
      </c>
      <c r="K17" s="2" t="s">
        <v>705</v>
      </c>
      <c r="L17" s="2" t="s">
        <v>578</v>
      </c>
      <c r="M17" s="2" t="s">
        <v>681</v>
      </c>
      <c r="N17" s="2" t="s">
        <v>83</v>
      </c>
      <c r="O17" s="2" t="s">
        <v>89</v>
      </c>
      <c r="P17" s="5">
        <v>2528</v>
      </c>
      <c r="Q17" s="5">
        <v>3.681</v>
      </c>
      <c r="R17" s="5">
        <v>6578</v>
      </c>
      <c r="S17" s="43">
        <v>0</v>
      </c>
      <c r="T17" s="5">
        <v>612.12026000000003</v>
      </c>
      <c r="U17" s="6">
        <v>3.4630000000000001E-4</v>
      </c>
      <c r="V17" s="6">
        <v>1.5241800000000002E-2</v>
      </c>
      <c r="W17" s="6">
        <v>4.4862000000000001E-3</v>
      </c>
      <c r="X17" s="9">
        <v>471097307</v>
      </c>
      <c r="Y17" s="52" t="s">
        <v>4</v>
      </c>
      <c r="Z17" s="52" t="s">
        <v>1</v>
      </c>
    </row>
    <row r="18" spans="1:26">
      <c r="A18" s="2" t="s">
        <v>78</v>
      </c>
      <c r="B18" s="2" t="s">
        <v>78</v>
      </c>
      <c r="C18" s="2" t="s">
        <v>706</v>
      </c>
      <c r="D18" s="2" t="s">
        <v>707</v>
      </c>
      <c r="E18" s="2" t="s">
        <v>152</v>
      </c>
      <c r="F18" s="2" t="s">
        <v>708</v>
      </c>
      <c r="G18" s="2" t="s">
        <v>709</v>
      </c>
      <c r="H18" s="2" t="s">
        <v>577</v>
      </c>
      <c r="I18" s="2" t="s">
        <v>664</v>
      </c>
      <c r="J18" s="2" t="s">
        <v>140</v>
      </c>
      <c r="K18" s="2" t="s">
        <v>141</v>
      </c>
      <c r="L18" s="2" t="s">
        <v>578</v>
      </c>
      <c r="M18" s="2" t="s">
        <v>681</v>
      </c>
      <c r="N18" s="2" t="s">
        <v>83</v>
      </c>
      <c r="O18" s="2" t="s">
        <v>89</v>
      </c>
      <c r="P18" s="5">
        <v>2121</v>
      </c>
      <c r="Q18" s="5">
        <v>3.681</v>
      </c>
      <c r="R18" s="5">
        <v>48070</v>
      </c>
      <c r="S18" s="43">
        <v>0</v>
      </c>
      <c r="T18" s="5">
        <v>3753.01766</v>
      </c>
      <c r="U18" s="6">
        <v>2.3E-6</v>
      </c>
      <c r="V18" s="6">
        <v>9.34503E-2</v>
      </c>
      <c r="W18" s="6">
        <v>2.7505500000000002E-2</v>
      </c>
      <c r="X18" s="9">
        <v>471246508</v>
      </c>
      <c r="Y18" s="52" t="s">
        <v>4</v>
      </c>
      <c r="Z18" s="52" t="s">
        <v>1</v>
      </c>
    </row>
    <row r="19" spans="1:26">
      <c r="A19" s="2" t="s">
        <v>78</v>
      </c>
      <c r="B19" s="2" t="s">
        <v>78</v>
      </c>
      <c r="C19" s="2" t="s">
        <v>710</v>
      </c>
      <c r="D19" s="2" t="s">
        <v>711</v>
      </c>
      <c r="E19" s="2" t="s">
        <v>152</v>
      </c>
      <c r="F19" s="2" t="s">
        <v>712</v>
      </c>
      <c r="G19" s="2" t="s">
        <v>713</v>
      </c>
      <c r="H19" s="2" t="s">
        <v>577</v>
      </c>
      <c r="I19" s="2" t="s">
        <v>664</v>
      </c>
      <c r="J19" s="2" t="s">
        <v>140</v>
      </c>
      <c r="K19" s="2" t="s">
        <v>705</v>
      </c>
      <c r="L19" s="2" t="s">
        <v>578</v>
      </c>
      <c r="M19" s="2" t="s">
        <v>681</v>
      </c>
      <c r="N19" s="2" t="s">
        <v>83</v>
      </c>
      <c r="O19" s="2" t="s">
        <v>89</v>
      </c>
      <c r="P19" s="5">
        <v>5289</v>
      </c>
      <c r="Q19" s="5">
        <v>3.681</v>
      </c>
      <c r="R19" s="5">
        <v>2625</v>
      </c>
      <c r="S19" s="43">
        <v>0</v>
      </c>
      <c r="T19" s="5">
        <v>511.05623000000003</v>
      </c>
      <c r="U19" s="6">
        <v>2.5500000000000003E-5</v>
      </c>
      <c r="V19" s="6">
        <v>1.27253E-2</v>
      </c>
      <c r="W19" s="6">
        <v>3.7455000000000001E-3</v>
      </c>
      <c r="X19" s="9">
        <v>471348502</v>
      </c>
      <c r="Y19" s="52" t="s">
        <v>4</v>
      </c>
      <c r="Z19" s="52" t="s">
        <v>1</v>
      </c>
    </row>
    <row r="20" spans="1:26">
      <c r="A20" s="2" t="s">
        <v>78</v>
      </c>
      <c r="B20" s="2" t="s">
        <v>78</v>
      </c>
      <c r="C20" s="2" t="s">
        <v>677</v>
      </c>
      <c r="D20" s="2" t="s">
        <v>678</v>
      </c>
      <c r="E20" s="2" t="s">
        <v>152</v>
      </c>
      <c r="F20" s="2" t="s">
        <v>714</v>
      </c>
      <c r="G20" s="2" t="s">
        <v>715</v>
      </c>
      <c r="H20" s="2" t="s">
        <v>577</v>
      </c>
      <c r="I20" s="2" t="s">
        <v>664</v>
      </c>
      <c r="J20" s="2" t="s">
        <v>140</v>
      </c>
      <c r="K20" s="2" t="s">
        <v>141</v>
      </c>
      <c r="L20" s="2" t="s">
        <v>578</v>
      </c>
      <c r="M20" s="2" t="s">
        <v>681</v>
      </c>
      <c r="N20" s="2" t="s">
        <v>83</v>
      </c>
      <c r="O20" s="2" t="s">
        <v>89</v>
      </c>
      <c r="P20" s="5">
        <v>5968</v>
      </c>
      <c r="Q20" s="5">
        <v>3.681</v>
      </c>
      <c r="R20" s="5">
        <v>12596</v>
      </c>
      <c r="S20" s="43">
        <v>0</v>
      </c>
      <c r="T20" s="5">
        <v>2767.1154700000002</v>
      </c>
      <c r="U20" s="6">
        <v>4.1399999999999997E-5</v>
      </c>
      <c r="V20" s="6">
        <v>6.8901299999999999E-2</v>
      </c>
      <c r="W20" s="6">
        <v>2.02799E-2</v>
      </c>
      <c r="X20" s="9">
        <v>471037378</v>
      </c>
      <c r="Y20" s="52" t="s">
        <v>4</v>
      </c>
      <c r="Z20" s="52" t="s">
        <v>1</v>
      </c>
    </row>
    <row r="21" spans="1:26">
      <c r="A21" s="2" t="s">
        <v>78</v>
      </c>
      <c r="B21" s="2" t="s">
        <v>78</v>
      </c>
      <c r="C21" s="2" t="s">
        <v>688</v>
      </c>
      <c r="D21" s="2" t="s">
        <v>689</v>
      </c>
      <c r="E21" s="2" t="s">
        <v>152</v>
      </c>
      <c r="F21" s="2" t="s">
        <v>716</v>
      </c>
      <c r="G21" s="2" t="s">
        <v>717</v>
      </c>
      <c r="H21" s="2" t="s">
        <v>577</v>
      </c>
      <c r="I21" s="2" t="s">
        <v>664</v>
      </c>
      <c r="J21" s="2" t="s">
        <v>140</v>
      </c>
      <c r="K21" s="2" t="s">
        <v>141</v>
      </c>
      <c r="L21" s="2" t="s">
        <v>584</v>
      </c>
      <c r="M21" s="2" t="s">
        <v>681</v>
      </c>
      <c r="N21" s="2" t="s">
        <v>83</v>
      </c>
      <c r="O21" s="2" t="s">
        <v>89</v>
      </c>
      <c r="P21" s="5">
        <v>6380</v>
      </c>
      <c r="Q21" s="5">
        <v>3.681</v>
      </c>
      <c r="R21" s="5">
        <v>3468</v>
      </c>
      <c r="S21" s="43">
        <v>0</v>
      </c>
      <c r="T21" s="5">
        <v>814.45217000000002</v>
      </c>
      <c r="U21" s="6">
        <v>2.8039999999999999E-4</v>
      </c>
      <c r="V21" s="6">
        <v>2.02799E-2</v>
      </c>
      <c r="W21" s="6">
        <v>5.9689999999999995E-3</v>
      </c>
      <c r="X21" s="9">
        <v>471121636</v>
      </c>
      <c r="Y21" s="52" t="s">
        <v>4</v>
      </c>
      <c r="Z21" s="52" t="s">
        <v>1</v>
      </c>
    </row>
    <row r="22" spans="1:26">
      <c r="A22" s="2" t="s">
        <v>78</v>
      </c>
      <c r="B22" s="2" t="s">
        <v>78</v>
      </c>
      <c r="C22" s="2" t="s">
        <v>697</v>
      </c>
      <c r="D22" s="2" t="s">
        <v>698</v>
      </c>
      <c r="E22" s="2" t="s">
        <v>152</v>
      </c>
      <c r="F22" s="2" t="s">
        <v>718</v>
      </c>
      <c r="G22" s="2" t="s">
        <v>719</v>
      </c>
      <c r="H22" s="2" t="s">
        <v>577</v>
      </c>
      <c r="I22" s="2" t="s">
        <v>720</v>
      </c>
      <c r="J22" s="2" t="s">
        <v>140</v>
      </c>
      <c r="K22" s="2" t="s">
        <v>141</v>
      </c>
      <c r="L22" s="2" t="s">
        <v>578</v>
      </c>
      <c r="M22" s="2" t="s">
        <v>721</v>
      </c>
      <c r="N22" s="2" t="s">
        <v>83</v>
      </c>
      <c r="O22" s="2" t="s">
        <v>89</v>
      </c>
      <c r="P22" s="5">
        <v>3790</v>
      </c>
      <c r="Q22" s="5">
        <v>3.681</v>
      </c>
      <c r="R22" s="5">
        <v>7773</v>
      </c>
      <c r="S22" s="43">
        <v>0</v>
      </c>
      <c r="T22" s="5">
        <v>1084.4104500000001</v>
      </c>
      <c r="U22" s="6">
        <v>1.7600000000000001E-5</v>
      </c>
      <c r="V22" s="6">
        <v>2.7001900000000002E-2</v>
      </c>
      <c r="W22" s="6">
        <v>7.9474999999999997E-3</v>
      </c>
      <c r="X22" s="9">
        <v>471122014</v>
      </c>
      <c r="Y22" s="52" t="s">
        <v>4</v>
      </c>
      <c r="Z22" s="52" t="s">
        <v>1</v>
      </c>
    </row>
    <row r="23" spans="1:26">
      <c r="A23" s="2" t="s">
        <v>78</v>
      </c>
      <c r="B23" s="2" t="s">
        <v>78</v>
      </c>
      <c r="C23" s="2" t="s">
        <v>722</v>
      </c>
      <c r="D23" s="2" t="s">
        <v>723</v>
      </c>
      <c r="E23" s="2" t="s">
        <v>152</v>
      </c>
      <c r="F23" s="2" t="s">
        <v>724</v>
      </c>
      <c r="G23" s="2" t="s">
        <v>725</v>
      </c>
      <c r="H23" s="2" t="s">
        <v>577</v>
      </c>
      <c r="I23" s="2" t="s">
        <v>664</v>
      </c>
      <c r="J23" s="2" t="s">
        <v>140</v>
      </c>
      <c r="K23" s="2" t="s">
        <v>705</v>
      </c>
      <c r="L23" s="2" t="s">
        <v>578</v>
      </c>
      <c r="M23" s="2" t="s">
        <v>681</v>
      </c>
      <c r="N23" s="2" t="s">
        <v>83</v>
      </c>
      <c r="O23" s="2" t="s">
        <v>89</v>
      </c>
      <c r="P23" s="5">
        <v>12261</v>
      </c>
      <c r="Q23" s="5">
        <v>3.681</v>
      </c>
      <c r="R23" s="5">
        <v>1708</v>
      </c>
      <c r="S23" s="43">
        <v>0</v>
      </c>
      <c r="T23" s="5">
        <v>770.86721</v>
      </c>
      <c r="U23" s="6">
        <v>9.0219999999999992E-4</v>
      </c>
      <c r="V23" s="6">
        <v>1.9194599999999999E-2</v>
      </c>
      <c r="W23" s="6">
        <v>5.6496000000000003E-3</v>
      </c>
      <c r="X23" s="9">
        <v>471216014</v>
      </c>
      <c r="Y23" s="52" t="s">
        <v>4</v>
      </c>
      <c r="Z23" s="52" t="s">
        <v>1</v>
      </c>
    </row>
    <row r="24" spans="1:26">
      <c r="A24" s="2" t="s">
        <v>78</v>
      </c>
      <c r="B24" s="2" t="s">
        <v>78</v>
      </c>
      <c r="C24" s="2" t="s">
        <v>677</v>
      </c>
      <c r="D24" s="2" t="s">
        <v>678</v>
      </c>
      <c r="E24" s="2" t="s">
        <v>152</v>
      </c>
      <c r="F24" s="2" t="s">
        <v>726</v>
      </c>
      <c r="G24" s="2" t="s">
        <v>727</v>
      </c>
      <c r="H24" s="2" t="s">
        <v>577</v>
      </c>
      <c r="I24" s="2" t="s">
        <v>664</v>
      </c>
      <c r="J24" s="2" t="s">
        <v>140</v>
      </c>
      <c r="K24" s="2" t="s">
        <v>141</v>
      </c>
      <c r="L24" s="2" t="s">
        <v>578</v>
      </c>
      <c r="M24" s="2" t="s">
        <v>681</v>
      </c>
      <c r="N24" s="2" t="s">
        <v>83</v>
      </c>
      <c r="O24" s="2" t="s">
        <v>89</v>
      </c>
      <c r="P24" s="5">
        <v>368</v>
      </c>
      <c r="Q24" s="5">
        <v>3.681</v>
      </c>
      <c r="R24" s="5">
        <v>8794</v>
      </c>
      <c r="S24" s="43">
        <v>0</v>
      </c>
      <c r="T24" s="5">
        <v>119.12421999999999</v>
      </c>
      <c r="U24" s="6">
        <v>1.132E-4</v>
      </c>
      <c r="V24" s="6">
        <v>2.9662E-3</v>
      </c>
      <c r="W24" s="6">
        <v>8.7310000000000003E-4</v>
      </c>
      <c r="X24" s="9">
        <v>471333314</v>
      </c>
      <c r="Y24" s="52" t="s">
        <v>4</v>
      </c>
      <c r="Z24" s="52" t="s">
        <v>1</v>
      </c>
    </row>
    <row r="25" spans="1:26">
      <c r="A25" s="2" t="s">
        <v>78</v>
      </c>
      <c r="B25" s="2" t="s">
        <v>78</v>
      </c>
      <c r="C25" s="2" t="s">
        <v>706</v>
      </c>
      <c r="D25" s="2" t="s">
        <v>707</v>
      </c>
      <c r="E25" s="2" t="s">
        <v>152</v>
      </c>
      <c r="F25" s="2" t="s">
        <v>728</v>
      </c>
      <c r="G25" s="2" t="s">
        <v>729</v>
      </c>
      <c r="H25" s="2" t="s">
        <v>577</v>
      </c>
      <c r="I25" s="2" t="s">
        <v>664</v>
      </c>
      <c r="J25" s="2" t="s">
        <v>140</v>
      </c>
      <c r="K25" s="2" t="s">
        <v>561</v>
      </c>
      <c r="L25" s="2" t="s">
        <v>595</v>
      </c>
      <c r="M25" s="2" t="s">
        <v>681</v>
      </c>
      <c r="N25" s="2" t="s">
        <v>83</v>
      </c>
      <c r="O25" s="2" t="s">
        <v>90</v>
      </c>
      <c r="P25" s="5">
        <v>2791</v>
      </c>
      <c r="Q25" s="5">
        <v>4.6535000000000002</v>
      </c>
      <c r="R25" s="5">
        <v>3067</v>
      </c>
      <c r="S25" s="43">
        <v>0</v>
      </c>
      <c r="T25" s="5">
        <v>400.28665999999998</v>
      </c>
      <c r="U25" s="6">
        <v>5.52E-5</v>
      </c>
      <c r="V25" s="6">
        <v>9.9672000000000007E-3</v>
      </c>
      <c r="W25" s="6">
        <v>2.9337E-3</v>
      </c>
      <c r="X25" s="9">
        <v>471786404</v>
      </c>
      <c r="Y25" s="52" t="s">
        <v>4</v>
      </c>
      <c r="Z25" s="52" t="s">
        <v>1</v>
      </c>
    </row>
    <row r="26" spans="1:26">
      <c r="A26" s="2" t="s">
        <v>78</v>
      </c>
      <c r="B26" s="2" t="s">
        <v>78</v>
      </c>
      <c r="C26" s="2" t="s">
        <v>682</v>
      </c>
      <c r="D26" s="2" t="s">
        <v>683</v>
      </c>
      <c r="E26" s="2" t="s">
        <v>152</v>
      </c>
      <c r="F26" s="2" t="s">
        <v>730</v>
      </c>
      <c r="G26" s="2" t="s">
        <v>731</v>
      </c>
      <c r="H26" s="2" t="s">
        <v>577</v>
      </c>
      <c r="I26" s="2" t="s">
        <v>664</v>
      </c>
      <c r="J26" s="2" t="s">
        <v>140</v>
      </c>
      <c r="K26" s="2" t="s">
        <v>141</v>
      </c>
      <c r="L26" s="2" t="s">
        <v>167</v>
      </c>
      <c r="M26" s="2" t="s">
        <v>681</v>
      </c>
      <c r="N26" s="2" t="s">
        <v>83</v>
      </c>
      <c r="O26" s="2" t="s">
        <v>89</v>
      </c>
      <c r="P26" s="5">
        <v>4900</v>
      </c>
      <c r="Q26" s="5">
        <v>3.681</v>
      </c>
      <c r="R26" s="5">
        <v>16937</v>
      </c>
      <c r="S26" s="43">
        <v>0</v>
      </c>
      <c r="T26" s="5">
        <v>3054.9097499999998</v>
      </c>
      <c r="U26" s="6">
        <v>1.5100000000000001E-5</v>
      </c>
      <c r="V26" s="6">
        <v>7.6067400000000007E-2</v>
      </c>
      <c r="W26" s="6">
        <v>2.2389199999999998E-2</v>
      </c>
      <c r="X26" s="9">
        <v>471057970</v>
      </c>
      <c r="Y26" s="52" t="s">
        <v>4</v>
      </c>
      <c r="Z26" s="52" t="s">
        <v>1</v>
      </c>
    </row>
    <row r="27" spans="1:26">
      <c r="A27" s="2" t="s">
        <v>78</v>
      </c>
      <c r="B27" s="2" t="s">
        <v>78</v>
      </c>
      <c r="C27" s="2" t="s">
        <v>732</v>
      </c>
      <c r="D27" s="2" t="s">
        <v>733</v>
      </c>
      <c r="E27" s="2" t="s">
        <v>152</v>
      </c>
      <c r="F27" s="2" t="s">
        <v>734</v>
      </c>
      <c r="G27" s="2" t="s">
        <v>735</v>
      </c>
      <c r="H27" s="2" t="s">
        <v>577</v>
      </c>
      <c r="I27" s="2" t="s">
        <v>664</v>
      </c>
      <c r="J27" s="2" t="s">
        <v>140</v>
      </c>
      <c r="K27" s="2" t="s">
        <v>141</v>
      </c>
      <c r="L27" s="2" t="s">
        <v>584</v>
      </c>
      <c r="M27" s="2" t="s">
        <v>681</v>
      </c>
      <c r="N27" s="2" t="s">
        <v>83</v>
      </c>
      <c r="O27" s="2" t="s">
        <v>89</v>
      </c>
      <c r="P27" s="5">
        <v>730</v>
      </c>
      <c r="Q27" s="5">
        <v>3.681</v>
      </c>
      <c r="R27" s="5">
        <v>22499</v>
      </c>
      <c r="S27" s="43">
        <v>0</v>
      </c>
      <c r="T27" s="5">
        <v>604.57736999999997</v>
      </c>
      <c r="U27" s="6">
        <v>8.8999999999999995E-6</v>
      </c>
      <c r="V27" s="6">
        <v>1.5054000000000001E-2</v>
      </c>
      <c r="W27" s="6">
        <v>4.4308999999999998E-3</v>
      </c>
      <c r="X27" s="9">
        <v>471000350</v>
      </c>
      <c r="Y27" s="52" t="s">
        <v>4</v>
      </c>
      <c r="Z27" s="52" t="s">
        <v>1</v>
      </c>
    </row>
    <row r="28" spans="1:26">
      <c r="A28" s="2" t="s">
        <v>78</v>
      </c>
      <c r="B28" s="2" t="s">
        <v>78</v>
      </c>
      <c r="C28" s="2" t="s">
        <v>697</v>
      </c>
      <c r="D28" s="2" t="s">
        <v>698</v>
      </c>
      <c r="E28" s="2" t="s">
        <v>152</v>
      </c>
      <c r="F28" s="2" t="s">
        <v>736</v>
      </c>
      <c r="G28" s="2" t="s">
        <v>737</v>
      </c>
      <c r="H28" s="2" t="s">
        <v>577</v>
      </c>
      <c r="I28" s="2" t="s">
        <v>664</v>
      </c>
      <c r="J28" s="2" t="s">
        <v>140</v>
      </c>
      <c r="K28" s="2" t="s">
        <v>141</v>
      </c>
      <c r="L28" s="2" t="s">
        <v>578</v>
      </c>
      <c r="M28" s="2" t="s">
        <v>681</v>
      </c>
      <c r="N28" s="2" t="s">
        <v>83</v>
      </c>
      <c r="O28" s="2" t="s">
        <v>89</v>
      </c>
      <c r="P28" s="5">
        <v>2200</v>
      </c>
      <c r="Q28" s="5">
        <v>3.681</v>
      </c>
      <c r="R28" s="5">
        <v>52573</v>
      </c>
      <c r="S28" s="43">
        <v>0</v>
      </c>
      <c r="T28" s="5">
        <v>4257.4666800000005</v>
      </c>
      <c r="U28" s="6">
        <v>2.5000000000000002E-6</v>
      </c>
      <c r="V28" s="6">
        <v>0.1060111</v>
      </c>
      <c r="W28" s="6">
        <v>3.12026E-2</v>
      </c>
      <c r="X28" s="9">
        <v>471034359</v>
      </c>
      <c r="Y28" s="52" t="s">
        <v>4</v>
      </c>
      <c r="Z28" s="52" t="s">
        <v>1</v>
      </c>
    </row>
    <row r="29" spans="1:26">
      <c r="A29" s="2" t="s">
        <v>78</v>
      </c>
      <c r="B29" s="2" t="s">
        <v>78</v>
      </c>
      <c r="C29" s="2" t="s">
        <v>697</v>
      </c>
      <c r="D29" s="2" t="s">
        <v>698</v>
      </c>
      <c r="E29" s="2" t="s">
        <v>152</v>
      </c>
      <c r="F29" s="2" t="s">
        <v>738</v>
      </c>
      <c r="G29" s="2" t="s">
        <v>739</v>
      </c>
      <c r="H29" s="2" t="s">
        <v>577</v>
      </c>
      <c r="I29" s="2" t="s">
        <v>664</v>
      </c>
      <c r="J29" s="2" t="s">
        <v>140</v>
      </c>
      <c r="K29" s="2" t="s">
        <v>141</v>
      </c>
      <c r="L29" s="2" t="s">
        <v>578</v>
      </c>
      <c r="M29" s="2" t="s">
        <v>681</v>
      </c>
      <c r="N29" s="2" t="s">
        <v>83</v>
      </c>
      <c r="O29" s="2" t="s">
        <v>89</v>
      </c>
      <c r="P29" s="5">
        <v>600</v>
      </c>
      <c r="Q29" s="5">
        <v>3.681</v>
      </c>
      <c r="R29" s="5">
        <v>11601</v>
      </c>
      <c r="S29" s="43">
        <v>0</v>
      </c>
      <c r="T29" s="5">
        <v>256.21967999999998</v>
      </c>
      <c r="U29" s="6">
        <v>1.4449999999999999E-4</v>
      </c>
      <c r="V29" s="6">
        <v>6.3798999999999991E-3</v>
      </c>
      <c r="W29" s="6">
        <v>1.8778E-3</v>
      </c>
      <c r="X29" s="9">
        <v>471076459</v>
      </c>
      <c r="Y29" s="52" t="s">
        <v>4</v>
      </c>
      <c r="Z29" s="52" t="s">
        <v>1</v>
      </c>
    </row>
    <row r="30" spans="1:26">
      <c r="A30" s="2" t="s">
        <v>78</v>
      </c>
      <c r="B30" s="2" t="s">
        <v>78</v>
      </c>
      <c r="C30" s="2" t="s">
        <v>740</v>
      </c>
      <c r="D30" s="2" t="s">
        <v>741</v>
      </c>
      <c r="E30" s="2" t="s">
        <v>152</v>
      </c>
      <c r="F30" s="2" t="s">
        <v>742</v>
      </c>
      <c r="G30" s="2" t="s">
        <v>743</v>
      </c>
      <c r="H30" s="2" t="s">
        <v>577</v>
      </c>
      <c r="I30" s="2" t="s">
        <v>664</v>
      </c>
      <c r="J30" s="2" t="s">
        <v>140</v>
      </c>
      <c r="K30" s="2" t="s">
        <v>696</v>
      </c>
      <c r="L30" s="2" t="s">
        <v>595</v>
      </c>
      <c r="M30" s="2" t="s">
        <v>681</v>
      </c>
      <c r="N30" s="2" t="s">
        <v>83</v>
      </c>
      <c r="O30" s="2" t="s">
        <v>88</v>
      </c>
      <c r="P30" s="5">
        <v>10980</v>
      </c>
      <c r="Q30" s="5">
        <v>3.9790999999999999</v>
      </c>
      <c r="R30" s="5">
        <v>2537</v>
      </c>
      <c r="S30" s="43">
        <v>0</v>
      </c>
      <c r="T30" s="5">
        <v>1108.4284399999999</v>
      </c>
      <c r="U30" s="6">
        <v>4.4285000000000001E-3</v>
      </c>
      <c r="V30" s="6">
        <v>2.75999E-2</v>
      </c>
      <c r="W30" s="6">
        <v>8.1235999999999999E-3</v>
      </c>
      <c r="X30" s="9">
        <v>472401227</v>
      </c>
      <c r="Y30" s="52" t="s">
        <v>4</v>
      </c>
      <c r="Z30" s="52" t="s">
        <v>1</v>
      </c>
    </row>
    <row r="31" spans="1:26">
      <c r="A31" s="2" t="s">
        <v>78</v>
      </c>
      <c r="B31" s="2" t="s">
        <v>78</v>
      </c>
      <c r="C31" s="2" t="s">
        <v>682</v>
      </c>
      <c r="D31" s="2" t="s">
        <v>683</v>
      </c>
      <c r="E31" s="2" t="s">
        <v>152</v>
      </c>
      <c r="F31" s="2" t="s">
        <v>730</v>
      </c>
      <c r="G31" s="2" t="s">
        <v>744</v>
      </c>
      <c r="H31" s="2" t="s">
        <v>577</v>
      </c>
      <c r="I31" s="2" t="s">
        <v>664</v>
      </c>
      <c r="J31" s="2" t="s">
        <v>140</v>
      </c>
      <c r="K31" s="2" t="s">
        <v>141</v>
      </c>
      <c r="L31" s="2" t="s">
        <v>578</v>
      </c>
      <c r="M31" s="2" t="s">
        <v>681</v>
      </c>
      <c r="N31" s="2" t="s">
        <v>83</v>
      </c>
      <c r="O31" s="2" t="s">
        <v>89</v>
      </c>
      <c r="P31" s="5">
        <v>6500</v>
      </c>
      <c r="Q31" s="5">
        <v>3.681</v>
      </c>
      <c r="R31" s="5">
        <v>4771</v>
      </c>
      <c r="S31" s="43">
        <v>0</v>
      </c>
      <c r="T31" s="5">
        <v>1141.53331</v>
      </c>
      <c r="U31" s="6">
        <v>4.3799999999999997E-4</v>
      </c>
      <c r="V31" s="6">
        <v>2.84242E-2</v>
      </c>
      <c r="W31" s="6">
        <v>8.3662000000000007E-3</v>
      </c>
      <c r="X31" s="9">
        <v>472316102</v>
      </c>
      <c r="Y31" s="52" t="s">
        <v>4</v>
      </c>
      <c r="Z31" s="52" t="s">
        <v>1</v>
      </c>
    </row>
    <row r="32" spans="1:26">
      <c r="A32" s="2" t="s">
        <v>78</v>
      </c>
      <c r="B32" s="2" t="s">
        <v>78</v>
      </c>
      <c r="C32" s="2" t="s">
        <v>745</v>
      </c>
      <c r="D32" s="2" t="s">
        <v>746</v>
      </c>
      <c r="E32" s="2" t="s">
        <v>152</v>
      </c>
      <c r="F32" s="2" t="s">
        <v>747</v>
      </c>
      <c r="G32" s="2" t="s">
        <v>748</v>
      </c>
      <c r="H32" s="2" t="s">
        <v>577</v>
      </c>
      <c r="I32" s="2" t="s">
        <v>664</v>
      </c>
      <c r="J32" s="2" t="s">
        <v>140</v>
      </c>
      <c r="K32" s="2" t="s">
        <v>141</v>
      </c>
      <c r="L32" s="2" t="s">
        <v>584</v>
      </c>
      <c r="M32" s="2" t="s">
        <v>681</v>
      </c>
      <c r="N32" s="2" t="s">
        <v>83</v>
      </c>
      <c r="O32" s="2" t="s">
        <v>89</v>
      </c>
      <c r="P32" s="5">
        <v>3600</v>
      </c>
      <c r="Q32" s="5">
        <v>3.681</v>
      </c>
      <c r="R32" s="5">
        <v>8920</v>
      </c>
      <c r="S32" s="43">
        <v>0</v>
      </c>
      <c r="T32" s="5">
        <v>1182.0427199999999</v>
      </c>
      <c r="U32" s="6">
        <v>2.5350000000000004E-4</v>
      </c>
      <c r="V32" s="6">
        <v>2.9432900000000001E-2</v>
      </c>
      <c r="W32" s="6">
        <v>8.6631E-3</v>
      </c>
      <c r="X32" s="9">
        <v>471271035</v>
      </c>
      <c r="Y32" s="52" t="s">
        <v>4</v>
      </c>
      <c r="Z32" s="52" t="s">
        <v>1</v>
      </c>
    </row>
    <row r="33" spans="1:26">
      <c r="A33" s="2" t="s">
        <v>78</v>
      </c>
      <c r="B33" s="2" t="s">
        <v>78</v>
      </c>
      <c r="C33" s="2" t="s">
        <v>749</v>
      </c>
      <c r="D33" s="2" t="s">
        <v>750</v>
      </c>
      <c r="E33" s="2" t="s">
        <v>152</v>
      </c>
      <c r="F33" s="2" t="s">
        <v>751</v>
      </c>
      <c r="G33" s="2" t="s">
        <v>752</v>
      </c>
      <c r="H33" s="2" t="s">
        <v>577</v>
      </c>
      <c r="I33" s="2" t="s">
        <v>720</v>
      </c>
      <c r="J33" s="2" t="s">
        <v>140</v>
      </c>
      <c r="K33" s="2" t="s">
        <v>141</v>
      </c>
      <c r="L33" s="2" t="s">
        <v>595</v>
      </c>
      <c r="M33" s="2" t="s">
        <v>721</v>
      </c>
      <c r="N33" s="2" t="s">
        <v>83</v>
      </c>
      <c r="O33" s="2" t="s">
        <v>89</v>
      </c>
      <c r="P33" s="5">
        <v>1500</v>
      </c>
      <c r="Q33" s="5">
        <v>3.681</v>
      </c>
      <c r="R33" s="5">
        <v>9308</v>
      </c>
      <c r="S33" s="43">
        <v>0</v>
      </c>
      <c r="T33" s="5">
        <v>513.94122000000004</v>
      </c>
      <c r="U33" s="6">
        <v>1.3310000000000001E-4</v>
      </c>
      <c r="V33" s="6">
        <v>1.27972E-2</v>
      </c>
      <c r="W33" s="6">
        <v>3.7666000000000002E-3</v>
      </c>
      <c r="X33" s="9">
        <v>472204985</v>
      </c>
      <c r="Y33" s="52" t="s">
        <v>4</v>
      </c>
      <c r="Z33" s="52" t="s">
        <v>1</v>
      </c>
    </row>
    <row r="34" spans="1:26">
      <c r="A34" s="2" t="s">
        <v>78</v>
      </c>
      <c r="B34" s="2" t="s">
        <v>94</v>
      </c>
      <c r="C34" s="2" t="s">
        <v>753</v>
      </c>
      <c r="D34" s="2" t="s">
        <v>754</v>
      </c>
      <c r="E34" s="2" t="s">
        <v>165</v>
      </c>
      <c r="F34" s="2" t="s">
        <v>755</v>
      </c>
      <c r="G34" s="9">
        <v>1146414</v>
      </c>
      <c r="H34" s="2" t="s">
        <v>167</v>
      </c>
      <c r="I34" s="2" t="s">
        <v>756</v>
      </c>
      <c r="J34" s="2" t="s">
        <v>82</v>
      </c>
      <c r="K34" s="2" t="s">
        <v>82</v>
      </c>
      <c r="L34" s="2" t="s">
        <v>115</v>
      </c>
      <c r="M34" s="2" t="s">
        <v>757</v>
      </c>
      <c r="N34" s="2" t="s">
        <v>83</v>
      </c>
      <c r="O34" s="2" t="s">
        <v>86</v>
      </c>
      <c r="P34" s="5">
        <v>384</v>
      </c>
      <c r="Q34" s="5">
        <v>1</v>
      </c>
      <c r="R34" s="5">
        <v>3844.3</v>
      </c>
      <c r="S34" s="43">
        <v>0</v>
      </c>
      <c r="T34" s="5">
        <v>14.76211</v>
      </c>
      <c r="U34" s="6">
        <v>7.0999999999999998E-6</v>
      </c>
      <c r="V34" s="6">
        <v>3.6759999999999999E-4</v>
      </c>
      <c r="W34" s="6">
        <v>1.082E-4</v>
      </c>
      <c r="X34" s="2" t="s">
        <v>3</v>
      </c>
      <c r="Y34" s="52" t="s">
        <v>4</v>
      </c>
      <c r="Z34" s="52" t="s">
        <v>1</v>
      </c>
    </row>
    <row r="35" spans="1:26">
      <c r="B35" s="52" t="s">
        <v>24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6">
      <c r="B36" s="52" t="s">
        <v>25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</sheetData>
  <mergeCells count="5">
    <mergeCell ref="B1:X1"/>
    <mergeCell ref="B35:X35"/>
    <mergeCell ref="B36:X36"/>
    <mergeCell ref="Y2:Y34"/>
    <mergeCell ref="Z1:Z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10"/>
  <sheetViews>
    <sheetView rightToLeft="1" topLeftCell="O1" workbookViewId="0">
      <selection activeCell="G22" sqref="G22"/>
    </sheetView>
  </sheetViews>
  <sheetFormatPr defaultRowHeight="14.25"/>
  <cols>
    <col min="1" max="1" width="36" customWidth="1"/>
    <col min="2" max="2" width="12" customWidth="1"/>
    <col min="3" max="3" width="32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25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>
      <c r="B1" s="53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Z1" s="53" t="s">
        <v>1</v>
      </c>
    </row>
    <row r="2" spans="1:26">
      <c r="A2" s="4" t="s">
        <v>61</v>
      </c>
      <c r="B2" s="4" t="s">
        <v>62</v>
      </c>
      <c r="C2" s="4" t="s">
        <v>98</v>
      </c>
      <c r="D2" s="4" t="s">
        <v>152</v>
      </c>
      <c r="E2" s="4" t="s">
        <v>153</v>
      </c>
      <c r="F2" s="4" t="s">
        <v>99</v>
      </c>
      <c r="G2" s="4" t="s">
        <v>100</v>
      </c>
      <c r="H2" s="4" t="s">
        <v>154</v>
      </c>
      <c r="I2" s="4" t="s">
        <v>66</v>
      </c>
      <c r="J2" s="4" t="s">
        <v>67</v>
      </c>
      <c r="K2" s="4" t="s">
        <v>101</v>
      </c>
      <c r="L2" s="4" t="s">
        <v>162</v>
      </c>
      <c r="M2" s="4" t="s">
        <v>102</v>
      </c>
      <c r="N2" s="4" t="s">
        <v>653</v>
      </c>
      <c r="O2" s="4" t="s">
        <v>156</v>
      </c>
      <c r="P2" s="4" t="s">
        <v>71</v>
      </c>
      <c r="Q2" s="4" t="s">
        <v>108</v>
      </c>
      <c r="R2" s="4" t="s">
        <v>73</v>
      </c>
      <c r="S2" s="4" t="s">
        <v>109</v>
      </c>
      <c r="T2" s="4" t="s">
        <v>75</v>
      </c>
      <c r="U2" s="4" t="s">
        <v>111</v>
      </c>
      <c r="V2" s="4" t="s">
        <v>76</v>
      </c>
      <c r="W2" s="4" t="s">
        <v>77</v>
      </c>
      <c r="X2" s="4" t="s">
        <v>3</v>
      </c>
      <c r="Y2" s="53" t="s">
        <v>4</v>
      </c>
      <c r="Z2" s="53" t="s">
        <v>1</v>
      </c>
    </row>
    <row r="3" spans="1:26">
      <c r="A3" s="2" t="s">
        <v>78</v>
      </c>
      <c r="B3" s="2" t="s">
        <v>78</v>
      </c>
      <c r="C3" s="2" t="s">
        <v>758</v>
      </c>
      <c r="D3" s="2" t="s">
        <v>759</v>
      </c>
      <c r="E3" s="2" t="s">
        <v>152</v>
      </c>
      <c r="F3" s="2" t="s">
        <v>760</v>
      </c>
      <c r="G3" s="2" t="s">
        <v>761</v>
      </c>
      <c r="H3" s="2" t="s">
        <v>577</v>
      </c>
      <c r="I3" s="2" t="s">
        <v>465</v>
      </c>
      <c r="J3" s="2" t="s">
        <v>140</v>
      </c>
      <c r="K3" s="2" t="s">
        <v>705</v>
      </c>
      <c r="L3" s="2" t="s">
        <v>169</v>
      </c>
      <c r="M3" s="2" t="s">
        <v>167</v>
      </c>
      <c r="N3" s="2" t="s">
        <v>681</v>
      </c>
      <c r="O3" s="2" t="s">
        <v>83</v>
      </c>
      <c r="P3" s="2" t="s">
        <v>89</v>
      </c>
      <c r="Q3" s="5">
        <v>1903</v>
      </c>
      <c r="R3" s="5">
        <v>3.681</v>
      </c>
      <c r="S3" s="5">
        <v>9117.9599999999991</v>
      </c>
      <c r="T3" s="5">
        <v>638.7079</v>
      </c>
      <c r="U3" s="6">
        <v>1.7124E-3</v>
      </c>
      <c r="V3" s="6">
        <v>0.1161116</v>
      </c>
      <c r="W3" s="6">
        <v>4.6810000000000003E-3</v>
      </c>
      <c r="X3" s="9">
        <v>472515299</v>
      </c>
      <c r="Y3" s="53" t="s">
        <v>4</v>
      </c>
      <c r="Z3" s="53" t="s">
        <v>1</v>
      </c>
    </row>
    <row r="4" spans="1:26">
      <c r="A4" s="2" t="s">
        <v>78</v>
      </c>
      <c r="B4" s="2" t="s">
        <v>78</v>
      </c>
      <c r="C4" s="2" t="s">
        <v>762</v>
      </c>
      <c r="D4" s="2" t="s">
        <v>763</v>
      </c>
      <c r="E4" s="2" t="s">
        <v>152</v>
      </c>
      <c r="F4" s="2" t="s">
        <v>764</v>
      </c>
      <c r="G4" s="2" t="s">
        <v>765</v>
      </c>
      <c r="H4" s="2" t="s">
        <v>577</v>
      </c>
      <c r="I4" s="2" t="s">
        <v>465</v>
      </c>
      <c r="J4" s="2" t="s">
        <v>140</v>
      </c>
      <c r="K4" s="2" t="s">
        <v>696</v>
      </c>
      <c r="L4" s="2" t="s">
        <v>169</v>
      </c>
      <c r="M4" s="2" t="s">
        <v>167</v>
      </c>
      <c r="N4" s="2" t="s">
        <v>681</v>
      </c>
      <c r="O4" s="2" t="s">
        <v>83</v>
      </c>
      <c r="P4" s="2" t="s">
        <v>88</v>
      </c>
      <c r="Q4" s="5">
        <v>667.81</v>
      </c>
      <c r="R4" s="5">
        <v>3.9790999999999999</v>
      </c>
      <c r="S4" s="5">
        <v>18131</v>
      </c>
      <c r="T4" s="5">
        <v>481.79192999999998</v>
      </c>
      <c r="U4" s="6">
        <v>8.8859999999999992E-4</v>
      </c>
      <c r="V4" s="6">
        <v>8.7585599999999986E-2</v>
      </c>
      <c r="W4" s="6">
        <v>3.5310000000000003E-3</v>
      </c>
      <c r="X4" s="9">
        <v>472565955</v>
      </c>
      <c r="Y4" s="53" t="s">
        <v>4</v>
      </c>
      <c r="Z4" s="53" t="s">
        <v>1</v>
      </c>
    </row>
    <row r="5" spans="1:26">
      <c r="A5" s="2" t="s">
        <v>78</v>
      </c>
      <c r="B5" s="2" t="s">
        <v>78</v>
      </c>
      <c r="C5" s="2" t="s">
        <v>766</v>
      </c>
      <c r="D5" s="2" t="s">
        <v>767</v>
      </c>
      <c r="E5" s="2" t="s">
        <v>152</v>
      </c>
      <c r="F5" s="2" t="s">
        <v>768</v>
      </c>
      <c r="G5" s="2" t="s">
        <v>769</v>
      </c>
      <c r="H5" s="2" t="s">
        <v>577</v>
      </c>
      <c r="I5" s="2" t="s">
        <v>465</v>
      </c>
      <c r="J5" s="2" t="s">
        <v>140</v>
      </c>
      <c r="K5" s="2" t="s">
        <v>671</v>
      </c>
      <c r="L5" s="2" t="s">
        <v>169</v>
      </c>
      <c r="M5" s="2" t="s">
        <v>770</v>
      </c>
      <c r="N5" s="2" t="s">
        <v>681</v>
      </c>
      <c r="O5" s="2" t="s">
        <v>83</v>
      </c>
      <c r="P5" s="2" t="s">
        <v>89</v>
      </c>
      <c r="Q5" s="5">
        <v>530.54</v>
      </c>
      <c r="R5" s="5">
        <v>3.681</v>
      </c>
      <c r="S5" s="5">
        <v>22839.040000000001</v>
      </c>
      <c r="T5" s="5">
        <v>446.02766000000003</v>
      </c>
      <c r="U5" s="6">
        <v>0</v>
      </c>
      <c r="V5" s="6">
        <v>8.1083999999999989E-2</v>
      </c>
      <c r="W5" s="6">
        <v>3.2688999999999999E-3</v>
      </c>
      <c r="X5" s="9">
        <v>472306061</v>
      </c>
      <c r="Y5" s="53" t="s">
        <v>4</v>
      </c>
      <c r="Z5" s="53" t="s">
        <v>1</v>
      </c>
    </row>
    <row r="6" spans="1:26">
      <c r="A6" s="2" t="s">
        <v>78</v>
      </c>
      <c r="B6" s="2" t="s">
        <v>78</v>
      </c>
      <c r="C6" s="2" t="s">
        <v>771</v>
      </c>
      <c r="D6" s="2" t="s">
        <v>772</v>
      </c>
      <c r="E6" s="2" t="s">
        <v>152</v>
      </c>
      <c r="F6" s="2" t="s">
        <v>773</v>
      </c>
      <c r="G6" s="2" t="s">
        <v>774</v>
      </c>
      <c r="H6" s="2" t="s">
        <v>577</v>
      </c>
      <c r="I6" s="2" t="s">
        <v>465</v>
      </c>
      <c r="J6" s="2" t="s">
        <v>140</v>
      </c>
      <c r="K6" s="2" t="s">
        <v>775</v>
      </c>
      <c r="L6" s="2" t="s">
        <v>169</v>
      </c>
      <c r="M6" s="2" t="s">
        <v>167</v>
      </c>
      <c r="N6" s="2" t="s">
        <v>681</v>
      </c>
      <c r="O6" s="2" t="s">
        <v>83</v>
      </c>
      <c r="P6" s="2" t="s">
        <v>89</v>
      </c>
      <c r="Q6" s="5">
        <v>10915.75</v>
      </c>
      <c r="R6" s="5">
        <v>3.681</v>
      </c>
      <c r="S6" s="5">
        <v>2985.12</v>
      </c>
      <c r="T6" s="5">
        <v>1199.4473499999999</v>
      </c>
      <c r="U6" s="6">
        <v>6.4589999999999992E-4</v>
      </c>
      <c r="V6" s="6">
        <v>0.2180492</v>
      </c>
      <c r="W6" s="6">
        <v>8.7905999999999991E-3</v>
      </c>
      <c r="X6" s="9">
        <v>471809834</v>
      </c>
      <c r="Y6" s="53" t="s">
        <v>4</v>
      </c>
      <c r="Z6" s="53" t="s">
        <v>1</v>
      </c>
    </row>
    <row r="7" spans="1:26">
      <c r="A7" s="2" t="s">
        <v>78</v>
      </c>
      <c r="B7" s="2" t="s">
        <v>78</v>
      </c>
      <c r="C7" s="2" t="s">
        <v>776</v>
      </c>
      <c r="D7" s="2" t="s">
        <v>777</v>
      </c>
      <c r="E7" s="2" t="s">
        <v>152</v>
      </c>
      <c r="F7" s="2" t="s">
        <v>778</v>
      </c>
      <c r="G7" s="2" t="s">
        <v>779</v>
      </c>
      <c r="H7" s="2" t="s">
        <v>577</v>
      </c>
      <c r="I7" s="2" t="s">
        <v>780</v>
      </c>
      <c r="J7" s="2" t="s">
        <v>140</v>
      </c>
      <c r="K7" s="2" t="s">
        <v>141</v>
      </c>
      <c r="L7" s="2" t="s">
        <v>169</v>
      </c>
      <c r="M7" s="2" t="s">
        <v>578</v>
      </c>
      <c r="N7" s="2" t="s">
        <v>721</v>
      </c>
      <c r="O7" s="2" t="s">
        <v>83</v>
      </c>
      <c r="P7" s="2" t="s">
        <v>89</v>
      </c>
      <c r="Q7" s="5">
        <v>570</v>
      </c>
      <c r="R7" s="5">
        <v>3.681</v>
      </c>
      <c r="S7" s="5">
        <v>130343.9</v>
      </c>
      <c r="T7" s="5">
        <v>2734.8366000000001</v>
      </c>
      <c r="U7" s="6">
        <v>0</v>
      </c>
      <c r="V7" s="6">
        <v>0.49716970000000005</v>
      </c>
      <c r="W7" s="6">
        <v>2.0043399999999999E-2</v>
      </c>
      <c r="X7" s="9">
        <v>472809130</v>
      </c>
      <c r="Y7" s="53" t="s">
        <v>4</v>
      </c>
      <c r="Z7" s="53" t="s">
        <v>1</v>
      </c>
    </row>
    <row r="8" spans="1:26">
      <c r="A8" s="2" t="s">
        <v>78</v>
      </c>
      <c r="B8" s="2" t="s">
        <v>94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53" t="s">
        <v>4</v>
      </c>
      <c r="Z8" s="53" t="s">
        <v>1</v>
      </c>
    </row>
    <row r="9" spans="1:26">
      <c r="B9" s="53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6">
      <c r="B10" s="53" t="s">
        <v>25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</sheetData>
  <mergeCells count="5">
    <mergeCell ref="B1:X1"/>
    <mergeCell ref="B9:X9"/>
    <mergeCell ref="B10:X10"/>
    <mergeCell ref="Y2:Y8"/>
    <mergeCell ref="Z1:Z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לא סחיר מוצרים מובנים</vt:lpstr>
      <vt:lpstr>הלוואות</vt:lpstr>
      <vt:lpstr>זכויות מקרקעין</vt:lpstr>
      <vt:lpstr>פיקדונות מעל 3 חודשים</vt:lpstr>
      <vt:lpstr>השקעה בחברות מוחזקות</vt:lpstr>
      <vt:lpstr>נכסים אחרים</vt:lpstr>
      <vt:lpstr>מסגרות אשראי</vt:lpstr>
      <vt:lpstr>יתרות התחייבות להשקעה 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יגל קוק</cp:lastModifiedBy>
  <dcterms:created xsi:type="dcterms:W3CDTF">2024-05-16T10:44:58Z</dcterms:created>
  <dcterms:modified xsi:type="dcterms:W3CDTF">2024-06-04T12:33:57Z</dcterms:modified>
</cp:coreProperties>
</file>